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12120" windowHeight="4755" tabRatio="596" activeTab="0"/>
  </bookViews>
  <sheets>
    <sheet name="Knjižnična zbirka" sheetId="1" r:id="rId1"/>
    <sheet name="Elekt.viri dostopni na daljavo " sheetId="2" r:id="rId2"/>
    <sheet name="Serijske publikacije" sheetId="3" r:id="rId3"/>
    <sheet name="Prirast in odpis" sheetId="4" r:id="rId4"/>
    <sheet name="Uporabniki in obisk" sheetId="5" r:id="rId5"/>
    <sheet name="Izposoja gradiva" sheetId="6" r:id="rId6"/>
    <sheet name="Vnos bibliografij" sheetId="7" r:id="rId7"/>
    <sheet name="Elekt. posredovanje dokumentov" sheetId="8" r:id="rId8"/>
    <sheet name="Elekt. storitve knjižnice" sheetId="9" r:id="rId9"/>
    <sheet name="Usposabljanje uporabnikov" sheetId="10" r:id="rId10"/>
    <sheet name="Zaposleni" sheetId="11" r:id="rId11"/>
    <sheet name="Dostopnost gradiva-prostori k." sheetId="12" r:id="rId12"/>
    <sheet name="Računalniška oprema" sheetId="13" r:id="rId13"/>
    <sheet name="Uporaba računalniške opreme" sheetId="14" r:id="rId14"/>
    <sheet name="Prihodki in odhodki" sheetId="15" r:id="rId15"/>
    <sheet name="List2" sheetId="16" r:id="rId16"/>
  </sheets>
  <definedNames/>
  <calcPr fullCalcOnLoad="1"/>
</workbook>
</file>

<file path=xl/sharedStrings.xml><?xml version="1.0" encoding="utf-8"?>
<sst xmlns="http://schemas.openxmlformats.org/spreadsheetml/2006/main" count="2709" uniqueCount="252">
  <si>
    <t>KNJIŽNICA</t>
  </si>
  <si>
    <t>1.</t>
  </si>
  <si>
    <t>Akademija za glasbo</t>
  </si>
  <si>
    <t>AGRFT</t>
  </si>
  <si>
    <t>2.</t>
  </si>
  <si>
    <t>3.</t>
  </si>
  <si>
    <t>Akademija za likovno umetnost</t>
  </si>
  <si>
    <t>4.</t>
  </si>
  <si>
    <t>BF, Centralna biotehniška knjižnica</t>
  </si>
  <si>
    <t>5.</t>
  </si>
  <si>
    <t>6.</t>
  </si>
  <si>
    <t>BF, Gozdarska knjižnica</t>
  </si>
  <si>
    <t>BF, Knjižnica oddelka za agronomijo</t>
  </si>
  <si>
    <t>7.</t>
  </si>
  <si>
    <t>BF, Oddelek za lesarstvo</t>
  </si>
  <si>
    <t>BF, Oddelek za zootehniko</t>
  </si>
  <si>
    <t>9.</t>
  </si>
  <si>
    <t>BF, Oddelek za živilstvo</t>
  </si>
  <si>
    <t>10.</t>
  </si>
  <si>
    <t>11.</t>
  </si>
  <si>
    <t>Fakulteta za arhitekturo</t>
  </si>
  <si>
    <t>12.</t>
  </si>
  <si>
    <t>FDV, Osrednja družboslovna knjižnica</t>
  </si>
  <si>
    <t>13.</t>
  </si>
  <si>
    <t>Knjižnica FE in FRI</t>
  </si>
  <si>
    <t>14.</t>
  </si>
  <si>
    <t>Fakulteta za farmacijo</t>
  </si>
  <si>
    <t>15.</t>
  </si>
  <si>
    <t>Fakulteta za gradbeništvo in geodezijo</t>
  </si>
  <si>
    <t>16.</t>
  </si>
  <si>
    <t>Fakulteta za kemijo in kemijsko tehnologijo</t>
  </si>
  <si>
    <t>17.</t>
  </si>
  <si>
    <t>FMF, Astronomska knjižnica</t>
  </si>
  <si>
    <t>18.</t>
  </si>
  <si>
    <t>FMF, Fizikalna knjižnica</t>
  </si>
  <si>
    <t>19.</t>
  </si>
  <si>
    <t>FMF, Knjižnica katedre za meteorologijo</t>
  </si>
  <si>
    <t>20.</t>
  </si>
  <si>
    <t>FMF, Matematična knjižnica</t>
  </si>
  <si>
    <t>21.</t>
  </si>
  <si>
    <t>FMF, Knjižnica za mehaniko</t>
  </si>
  <si>
    <t>22.</t>
  </si>
  <si>
    <t>Fakulteta za pomorstvo in promet</t>
  </si>
  <si>
    <t>Fakulteta za strojništvo</t>
  </si>
  <si>
    <t>24.</t>
  </si>
  <si>
    <t>Fakulteta za šport</t>
  </si>
  <si>
    <t>25.</t>
  </si>
  <si>
    <t>26.</t>
  </si>
  <si>
    <t>27.</t>
  </si>
  <si>
    <t>28.</t>
  </si>
  <si>
    <t>29.</t>
  </si>
  <si>
    <t>30.</t>
  </si>
  <si>
    <t>31.</t>
  </si>
  <si>
    <t>32.</t>
  </si>
  <si>
    <t>35.</t>
  </si>
  <si>
    <t>38.</t>
  </si>
  <si>
    <t>44.</t>
  </si>
  <si>
    <t>47.</t>
  </si>
  <si>
    <t>MF, Centralna medicinska knjižnica</t>
  </si>
  <si>
    <t>NTF - Geologija</t>
  </si>
  <si>
    <t>NTF - Tekstilstvo</t>
  </si>
  <si>
    <t>Pedagoška fakulteta</t>
  </si>
  <si>
    <t>Pravna fakulteta</t>
  </si>
  <si>
    <t>Teološka fakulteta</t>
  </si>
  <si>
    <t>Veterinarska fakulteta</t>
  </si>
  <si>
    <t>Visoka šola za socialno delo</t>
  </si>
  <si>
    <t>Visoka šola za zdravstvo</t>
  </si>
  <si>
    <t>Visoka upravna šola</t>
  </si>
  <si>
    <t>Visoka policijsko - varnostna šola</t>
  </si>
  <si>
    <t>Centralna tehniška knjižnica</t>
  </si>
  <si>
    <t>Univerzitetna knjižnica Maribor</t>
  </si>
  <si>
    <t>Ekonomska poslovna fakulteta, Maribor</t>
  </si>
  <si>
    <t>Fakulteta za kmetijstvo, Maribor</t>
  </si>
  <si>
    <t>Fakulteta za organizacijske vede, Kranj</t>
  </si>
  <si>
    <t>Knjižnica tehniških fakultet, Maribor</t>
  </si>
  <si>
    <t>Pedagoška fakulteta, Maribor</t>
  </si>
  <si>
    <t>Pravna fakulteta, Maribor</t>
  </si>
  <si>
    <t>Visoka zdravstvena šola, Maribor</t>
  </si>
  <si>
    <t>41.</t>
  </si>
  <si>
    <t>NTF - Kemijsko izobraževanje in informatika</t>
  </si>
  <si>
    <t>42.</t>
  </si>
  <si>
    <t>43.</t>
  </si>
  <si>
    <t>45.</t>
  </si>
  <si>
    <t>40.</t>
  </si>
  <si>
    <t>46.</t>
  </si>
  <si>
    <t xml:space="preserve">  23.</t>
  </si>
  <si>
    <t>EF, Centralna ekonomska knjižnica</t>
  </si>
  <si>
    <t>Teološka fakulteta - enota Maribor</t>
  </si>
  <si>
    <t>NUK</t>
  </si>
  <si>
    <t>FF, Osrednja humanistična knjižnica</t>
  </si>
  <si>
    <t>33.</t>
  </si>
  <si>
    <t>34.</t>
  </si>
  <si>
    <t>36.</t>
  </si>
  <si>
    <t>37.</t>
  </si>
  <si>
    <t>39.</t>
  </si>
  <si>
    <t>48.</t>
  </si>
  <si>
    <t>49.</t>
  </si>
  <si>
    <t>50.</t>
  </si>
  <si>
    <t>51.</t>
  </si>
  <si>
    <t>52.</t>
  </si>
  <si>
    <t>53.</t>
  </si>
  <si>
    <t>54.</t>
  </si>
  <si>
    <t>Fakulteta za podiplomski humanistični študij, Lj</t>
  </si>
  <si>
    <t xml:space="preserve"> 8.</t>
  </si>
  <si>
    <t>55.</t>
  </si>
  <si>
    <t>Politehnika, Nova Gorica</t>
  </si>
  <si>
    <t>Visoka šola za management, Koper</t>
  </si>
  <si>
    <t>Tabela 1: KNJIŽNIČNA ZBIRKA (2002)</t>
  </si>
  <si>
    <t>PRIPA-DNOST</t>
  </si>
  <si>
    <t>SKUPAJ Slovenija</t>
  </si>
  <si>
    <r>
      <t xml:space="preserve">ZBIRKA </t>
    </r>
    <r>
      <rPr>
        <sz val="8"/>
        <rFont val="Arial CE"/>
        <family val="2"/>
      </rPr>
      <t xml:space="preserve"> standardI</t>
    </r>
  </si>
  <si>
    <r>
      <t>ZBIRKA</t>
    </r>
    <r>
      <rPr>
        <sz val="8"/>
        <rFont val="Arial CE"/>
        <family val="2"/>
      </rPr>
      <t xml:space="preserve"> patentI</t>
    </r>
  </si>
  <si>
    <r>
      <t>ZBIRKA</t>
    </r>
    <r>
      <rPr>
        <sz val="8"/>
        <rFont val="Arial CE"/>
        <family val="2"/>
      </rPr>
      <t xml:space="preserve"> SKUPAJ</t>
    </r>
  </si>
  <si>
    <t>Fakulteta za humanistične študije, Koper</t>
  </si>
  <si>
    <t>Turistica - Visoka šola za turizem, Portorož</t>
  </si>
  <si>
    <t>UL</t>
  </si>
  <si>
    <t>UM</t>
  </si>
  <si>
    <t>SVZ</t>
  </si>
  <si>
    <r>
      <t xml:space="preserve">ZBIRKA </t>
    </r>
    <r>
      <rPr>
        <sz val="8"/>
        <rFont val="Arial CE"/>
        <family val="2"/>
      </rPr>
      <t>knjižno gradivo</t>
    </r>
  </si>
  <si>
    <r>
      <t xml:space="preserve">ZBIRKA </t>
    </r>
    <r>
      <rPr>
        <sz val="8"/>
        <rFont val="Arial CE"/>
        <family val="2"/>
      </rPr>
      <t>neknjižno gradivo</t>
    </r>
  </si>
  <si>
    <t>Splošna opomba:</t>
  </si>
  <si>
    <t>V poročilu CTK so vključeni tudi podatki o dejavnosti Nemške čitalnice, ki deluje kot oddelek CTK-ja.</t>
  </si>
  <si>
    <t>GEA College - Visoka šola za podjetništvo, Piran</t>
  </si>
  <si>
    <t>UL - Univerza v Ljubljani</t>
  </si>
  <si>
    <t>UM - Univerza v Mariboru</t>
  </si>
  <si>
    <t>SVZ - Samostojni visokošolski zavodi</t>
  </si>
  <si>
    <t>NTF - Geotehnologija, Materiali in metarulgija</t>
  </si>
  <si>
    <t>Tabela 1a: KNJIŽNIČNA ZBIRKA: Elektronski viri dostopni na daljavo (naslovi) (2002)</t>
  </si>
  <si>
    <t>PRIPA- DNOST</t>
  </si>
  <si>
    <r>
      <t xml:space="preserve"> ZBIRKA               naslovi elektronskih virov dostopnih na daljavo                                </t>
    </r>
    <r>
      <rPr>
        <sz val="8"/>
        <rFont val="Arial CE"/>
        <family val="2"/>
      </rPr>
      <t>knjige</t>
    </r>
  </si>
  <si>
    <r>
      <t xml:space="preserve">ZBIRKA                           naslovi elektronskih virov dostopnih na daljavo                                </t>
    </r>
    <r>
      <rPr>
        <sz val="8"/>
        <rFont val="Arial CE"/>
        <family val="2"/>
      </rPr>
      <t>dipl. naloge s celotnim besedilom</t>
    </r>
  </si>
  <si>
    <r>
      <t xml:space="preserve">ZBIRKA               naslovi elektronskih virov dostopnih na daljavo                                </t>
    </r>
    <r>
      <rPr>
        <sz val="8"/>
        <rFont val="Arial CE"/>
        <family val="2"/>
      </rPr>
      <t>podatkovne zbirke</t>
    </r>
  </si>
  <si>
    <r>
      <t xml:space="preserve"> ZBIRKA               naslovi elektronskih virov dostopnih na daljavo                                </t>
    </r>
    <r>
      <rPr>
        <sz val="8"/>
        <rFont val="Arial CE"/>
        <family val="2"/>
      </rPr>
      <t>SKUPAJ</t>
    </r>
  </si>
  <si>
    <t>Tabela 2: SERIJSKE PUBLIKACIJE (2002)</t>
  </si>
  <si>
    <r>
      <t xml:space="preserve">SERIJSKE PUBLIKACIJE naročeni naslovi </t>
    </r>
    <r>
      <rPr>
        <sz val="8"/>
        <rFont val="Arial CE"/>
        <family val="2"/>
      </rPr>
      <t xml:space="preserve"> časopisi</t>
    </r>
  </si>
  <si>
    <r>
      <t xml:space="preserve">SERIJSKE PUBLIKACIJE  naročeni naslovi  </t>
    </r>
    <r>
      <rPr>
        <sz val="8"/>
        <rFont val="Arial CE"/>
        <family val="2"/>
      </rPr>
      <t>časniki</t>
    </r>
  </si>
  <si>
    <r>
      <t xml:space="preserve">SERIJSKE PUBLIKACIJE  naročeni naslovi </t>
    </r>
    <r>
      <rPr>
        <sz val="8"/>
        <rFont val="Arial CE"/>
        <family val="2"/>
      </rPr>
      <t xml:space="preserve"> SKUPAJ</t>
    </r>
  </si>
  <si>
    <r>
      <t>SERIJSKE PUBLIKACIJE  naročeni naslovi</t>
    </r>
    <r>
      <rPr>
        <sz val="8"/>
        <rFont val="Arial CE"/>
        <family val="2"/>
      </rPr>
      <t xml:space="preserve">  druge ser. publ.</t>
    </r>
  </si>
  <si>
    <r>
      <t>SERIJSKE PUBLIKACIJE  naročeni naslovi</t>
    </r>
    <r>
      <rPr>
        <sz val="8"/>
        <rFont val="Arial CE"/>
        <family val="2"/>
      </rPr>
      <t xml:space="preserve">  VSE SKUPAJ</t>
    </r>
  </si>
  <si>
    <r>
      <t xml:space="preserve">SERIJSKE                PUBLIKACIJE  naročeni naslovi </t>
    </r>
    <r>
      <rPr>
        <sz val="8"/>
        <rFont val="Arial CE"/>
        <family val="2"/>
      </rPr>
      <t>od tega publ. v elektronski obliki</t>
    </r>
  </si>
  <si>
    <t>Tabela 3: PRIRAST IN ODPIS KNJIŽNIČNEGA GRADIVA (2002)</t>
  </si>
  <si>
    <r>
      <t xml:space="preserve">PRIRAST </t>
    </r>
    <r>
      <rPr>
        <sz val="8"/>
        <rFont val="Arial CE"/>
        <family val="2"/>
      </rPr>
      <t>knjižno gradivo</t>
    </r>
  </si>
  <si>
    <r>
      <t>PRIRAST</t>
    </r>
    <r>
      <rPr>
        <sz val="8"/>
        <rFont val="Arial CE"/>
        <family val="2"/>
      </rPr>
      <t xml:space="preserve"> neknjižno gradivo</t>
    </r>
  </si>
  <si>
    <r>
      <t xml:space="preserve">PRIRAST </t>
    </r>
    <r>
      <rPr>
        <sz val="8"/>
        <rFont val="Arial CE"/>
        <family val="2"/>
      </rPr>
      <t>standardi</t>
    </r>
  </si>
  <si>
    <r>
      <t>PRIRAST</t>
    </r>
    <r>
      <rPr>
        <sz val="8"/>
        <rFont val="Arial CE"/>
        <family val="2"/>
      </rPr>
      <t xml:space="preserve"> patenti</t>
    </r>
  </si>
  <si>
    <r>
      <t>PRIRAST</t>
    </r>
    <r>
      <rPr>
        <sz val="8"/>
        <rFont val="Arial CE"/>
        <family val="2"/>
      </rPr>
      <t xml:space="preserve"> SKUPAJ</t>
    </r>
  </si>
  <si>
    <r>
      <t xml:space="preserve">ODPIS </t>
    </r>
    <r>
      <rPr>
        <sz val="8"/>
        <rFont val="Arial CE"/>
        <family val="2"/>
      </rPr>
      <t>knjižničnega gradiva</t>
    </r>
  </si>
  <si>
    <t>Tabela 4: UPORABNIKI KNJIŽNICE IN OBISK (2002)</t>
  </si>
  <si>
    <r>
      <t>ČLANI</t>
    </r>
    <r>
      <rPr>
        <sz val="8"/>
        <rFont val="Arial CE"/>
        <family val="2"/>
      </rPr>
      <t xml:space="preserve"> individualni</t>
    </r>
  </si>
  <si>
    <r>
      <t xml:space="preserve">ČLANI </t>
    </r>
    <r>
      <rPr>
        <sz val="8"/>
        <rFont val="Arial CE"/>
        <family val="2"/>
      </rPr>
      <t>pravne osebe</t>
    </r>
  </si>
  <si>
    <r>
      <t xml:space="preserve">OBISK </t>
    </r>
    <r>
      <rPr>
        <sz val="8"/>
        <rFont val="Arial CE"/>
        <family val="2"/>
      </rPr>
      <t>SKUPAJ</t>
    </r>
  </si>
  <si>
    <r>
      <t>POTENCIALNI UPORABNIKI</t>
    </r>
    <r>
      <rPr>
        <sz val="8"/>
        <rFont val="Arial CE"/>
        <family val="2"/>
      </rPr>
      <t xml:space="preserve"> vsi študenti</t>
    </r>
  </si>
  <si>
    <r>
      <t>POTENCIALNI UPORABNIK</t>
    </r>
    <r>
      <rPr>
        <sz val="8"/>
        <rFont val="Arial CE"/>
        <family val="2"/>
      </rPr>
      <t>I učitelji in raziskovalci</t>
    </r>
  </si>
  <si>
    <t>BF, Centralna biotehniška knjižnica*</t>
  </si>
  <si>
    <t>NTF - Kemijsko izobraževanje in informatika**</t>
  </si>
  <si>
    <t>Visoka upravna šola***</t>
  </si>
  <si>
    <t>Centralna tehniška knjižnica****</t>
  </si>
  <si>
    <t>GEA College - Visoka šola za podjetništvo, Piran*****</t>
  </si>
  <si>
    <t>Opombe:</t>
  </si>
  <si>
    <t>* Podatki o članih in potencialnih uporabnikih, ki so navedeni pri Centralni biotehniški knjižnici, se nanašajo na vse knjižnice Biotehniške fakultete.</t>
  </si>
  <si>
    <t>** NTF - Kemijsko izobraževanje in informatika - podatki o obisku in potencialnih uporabnikih so samo ocena.</t>
  </si>
  <si>
    <t>*** Visoka upravna šola - podatki o članih in obisku so samo ocena.</t>
  </si>
  <si>
    <t>**** Centralna tehniška knjižnica - podatki o obisku so ocena. Pri številu potencialnih uporabnikov je upoštevala število dodiplomskih študentov</t>
  </si>
  <si>
    <t xml:space="preserve">       na tehniških fakultetah Univerze v Ljubljani, kot jih navaja Statistični letopis RS za leto 2002.</t>
  </si>
  <si>
    <t>***** GEA College - Visoka šola za podjetništvo - podatki o članih so samo ocena.</t>
  </si>
  <si>
    <t>Tabela 5: IZPOSOJA GRADIVA (2002)</t>
  </si>
  <si>
    <r>
      <t>IZPOSOJA</t>
    </r>
    <r>
      <rPr>
        <sz val="8"/>
        <rFont val="Arial CE"/>
        <family val="2"/>
      </rPr>
      <t xml:space="preserve"> na dom</t>
    </r>
  </si>
  <si>
    <r>
      <t xml:space="preserve">IZPOSOJA </t>
    </r>
    <r>
      <rPr>
        <sz val="8"/>
        <rFont val="Arial CE"/>
        <family val="2"/>
      </rPr>
      <t>v knjižnico</t>
    </r>
  </si>
  <si>
    <r>
      <t>IZPOSOJA</t>
    </r>
    <r>
      <rPr>
        <sz val="8"/>
        <rFont val="Arial CE"/>
        <family val="2"/>
      </rPr>
      <t xml:space="preserve"> SKUPAJ</t>
    </r>
  </si>
  <si>
    <r>
      <t>IZPOSOJA - MEDKNJIŽNIČNA</t>
    </r>
    <r>
      <rPr>
        <sz val="8"/>
        <rFont val="Arial CE"/>
        <family val="2"/>
      </rPr>
      <t xml:space="preserve"> izposoja</t>
    </r>
  </si>
  <si>
    <r>
      <t>IZPOSOJA - MEDKNJIŽNIČNA</t>
    </r>
    <r>
      <rPr>
        <sz val="8"/>
        <rFont val="Arial CE"/>
        <family val="2"/>
      </rPr>
      <t xml:space="preserve"> posoja</t>
    </r>
  </si>
  <si>
    <r>
      <t xml:space="preserve"> IZPOSOJA - MEDKNJIŽNIČNA </t>
    </r>
    <r>
      <rPr>
        <sz val="8"/>
        <rFont val="Arial CE"/>
        <family val="2"/>
      </rPr>
      <t>SKUPAJ</t>
    </r>
  </si>
  <si>
    <t>BF, Oddelek za zootehniko*</t>
  </si>
  <si>
    <t>Fakulteta za pomorstvo in promet*</t>
  </si>
  <si>
    <t>Fakulteta za šport*</t>
  </si>
  <si>
    <t>Teološka fakulteta - enota Maribor*</t>
  </si>
  <si>
    <t>Visoka šola za socialno delo*</t>
  </si>
  <si>
    <t>Visoka upravna šola*</t>
  </si>
  <si>
    <t>Centralna tehniška knjižnica***</t>
  </si>
  <si>
    <t>Ekonomska poslovna fakulteta, Maribor****</t>
  </si>
  <si>
    <t>* Podatki o izposoji v knjižnico so ocena.</t>
  </si>
  <si>
    <t>** FNT - Fakulteta za kemijo in kemijsko tehnologijo - pri izposoji iz drugih knjižnic se poslužuje Oddelka za medknjižnično izposojo pri CTK.</t>
  </si>
  <si>
    <t>*** CTK - podatki o izposoji gradiva v knjižnico so ocena za izposojo gradiva v prostem pristopu v Oddelku za standarde v Nemški čitalnici.</t>
  </si>
  <si>
    <t>**** Ekonomsko poslovna fakulteta, Maribor - v čitalnico izposojajo samo učebnike.</t>
  </si>
  <si>
    <t>Tabela 6: VNOS BIBLIOGRAFIJ (2002)</t>
  </si>
  <si>
    <r>
      <t xml:space="preserve">VNOS BIBLIOGRAFIJ </t>
    </r>
    <r>
      <rPr>
        <sz val="8"/>
        <rFont val="Arial CE"/>
        <family val="2"/>
      </rPr>
      <t>članki in drugi sestavni deli</t>
    </r>
  </si>
  <si>
    <r>
      <t xml:space="preserve">VNOS BIBLIOGRAFIJ </t>
    </r>
    <r>
      <rPr>
        <sz val="8"/>
        <rFont val="Arial CE"/>
        <family val="2"/>
      </rPr>
      <t>mnongrafije in druga zaključena dela</t>
    </r>
  </si>
  <si>
    <r>
      <t xml:space="preserve">VNOS BIBLIOGRAFIJ </t>
    </r>
    <r>
      <rPr>
        <sz val="8"/>
        <rFont val="Arial CE"/>
        <family val="2"/>
      </rPr>
      <t>izvedena dela</t>
    </r>
  </si>
  <si>
    <r>
      <t xml:space="preserve">VNOS BIBLIOGRAFIJ </t>
    </r>
    <r>
      <rPr>
        <sz val="8"/>
        <rFont val="Arial CE"/>
        <family val="2"/>
      </rPr>
      <t>SKUPAJ</t>
    </r>
  </si>
  <si>
    <t>Tabela 7: ELEKTRONSKE STORITVE KNJIŽNICE: Elektronsko posredovanje dokumentov (2002)</t>
  </si>
  <si>
    <r>
      <t xml:space="preserve">ELEKTRO. POSREDOVANI DOKUMENTI                      </t>
    </r>
    <r>
      <rPr>
        <sz val="8"/>
        <rFont val="Arial CE"/>
        <family val="2"/>
      </rPr>
      <t>iz lastne knjižnične zbirke</t>
    </r>
  </si>
  <si>
    <r>
      <t xml:space="preserve">ELEKTRO. POSREDOVANI DOKUMENTI                         </t>
    </r>
    <r>
      <rPr>
        <sz val="8"/>
        <rFont val="Arial CE"/>
        <family val="2"/>
      </rPr>
      <t>iz zunanjih virov</t>
    </r>
  </si>
  <si>
    <r>
      <t xml:space="preserve">ELEKTRO. POSREDOVANI DOKUMENTI                      </t>
    </r>
    <r>
      <rPr>
        <sz val="8"/>
        <rFont val="Arial CE"/>
        <family val="2"/>
      </rPr>
      <t>SKUPAJ</t>
    </r>
  </si>
  <si>
    <t>Centralna tehniška knjižnica*</t>
  </si>
  <si>
    <t>Opomba:</t>
  </si>
  <si>
    <t>* Podatki so samo ocena.</t>
  </si>
  <si>
    <t>Tabela 7a: ELEKTRONSKE STORITVE KNJIŽNICE (2002)</t>
  </si>
  <si>
    <r>
      <t xml:space="preserve">ELEKTRONSKE STORITVE    </t>
    </r>
    <r>
      <rPr>
        <sz val="8"/>
        <rFont val="Arial CE"/>
        <family val="2"/>
      </rPr>
      <t>podaljšanje izposoje s pomočjo OPAC-a</t>
    </r>
  </si>
  <si>
    <r>
      <t xml:space="preserve">ELEKTRONSKE STORITVE    </t>
    </r>
    <r>
      <rPr>
        <sz val="8"/>
        <rFont val="Arial CE"/>
        <family val="2"/>
      </rPr>
      <t>podaljšanje izposoje s pomočjo telefonskega odzivnika</t>
    </r>
  </si>
  <si>
    <r>
      <t xml:space="preserve">ELEKTRONSKE STORITVE    </t>
    </r>
    <r>
      <rPr>
        <sz val="8"/>
        <rFont val="Arial CE"/>
        <family val="2"/>
      </rPr>
      <t>obisk spletne strani knjižnice</t>
    </r>
  </si>
  <si>
    <t>61 (december 2002)</t>
  </si>
  <si>
    <t>6.294 (od septembra)</t>
  </si>
  <si>
    <t>800 (tedensko)</t>
  </si>
  <si>
    <t>10.000 (v letu in pol)</t>
  </si>
  <si>
    <t>Tabela 8: USPOSABLJANJE UPORABNIKOV (2002)</t>
  </si>
  <si>
    <r>
      <t xml:space="preserve">USPOSABLJANJE UPORABNIKOV            </t>
    </r>
    <r>
      <rPr>
        <sz val="8"/>
        <rFont val="Arial CE"/>
        <family val="2"/>
      </rPr>
      <t>št. ur usposabljanja</t>
    </r>
  </si>
  <si>
    <r>
      <t xml:space="preserve">USPOSABLJANJE UPORABNIKOV                        </t>
    </r>
    <r>
      <rPr>
        <sz val="8"/>
        <rFont val="Arial CE"/>
        <family val="2"/>
      </rPr>
      <t>št. ur usposabljanja za uporabo elekt. virov</t>
    </r>
  </si>
  <si>
    <r>
      <t xml:space="preserve">USPOSABLJANJE    UPORABNIKOV  </t>
    </r>
    <r>
      <rPr>
        <sz val="8"/>
        <rFont val="Arial CE"/>
        <family val="2"/>
      </rPr>
      <t>št. udeležencev usposabljanja</t>
    </r>
  </si>
  <si>
    <t>GEA College, Visoka šola za podjetništvo, Piran</t>
  </si>
  <si>
    <t>Tabela 9: ZAPOSLENI (2002)</t>
  </si>
  <si>
    <r>
      <t xml:space="preserve">ZAPOSLENI diplomirani knjižničarji </t>
    </r>
    <r>
      <rPr>
        <sz val="8"/>
        <rFont val="Arial CE"/>
        <family val="2"/>
      </rPr>
      <t xml:space="preserve"> redno</t>
    </r>
  </si>
  <si>
    <r>
      <t xml:space="preserve">ZAPOSLENI diplomirani knjižničarji </t>
    </r>
    <r>
      <rPr>
        <sz val="8"/>
        <rFont val="Arial CE"/>
        <family val="2"/>
      </rPr>
      <t xml:space="preserve"> honorarno</t>
    </r>
  </si>
  <si>
    <r>
      <t>ZAPOSLENI izučeni knjižničarji</t>
    </r>
    <r>
      <rPr>
        <sz val="8"/>
        <rFont val="Arial CE"/>
        <family val="2"/>
      </rPr>
      <t xml:space="preserve">  redno</t>
    </r>
  </si>
  <si>
    <r>
      <t xml:space="preserve">ZAPOSLENI izučeni knjižničarji </t>
    </r>
    <r>
      <rPr>
        <sz val="8"/>
        <rFont val="Arial CE"/>
        <family val="2"/>
      </rPr>
      <t xml:space="preserve"> honorano</t>
    </r>
  </si>
  <si>
    <r>
      <t xml:space="preserve">ZAPOSLENI SKUPAJ </t>
    </r>
    <r>
      <rPr>
        <sz val="8"/>
        <rFont val="Arial CE"/>
        <family val="2"/>
      </rPr>
      <t>strokovni delavci</t>
    </r>
  </si>
  <si>
    <r>
      <t>ZAPOSLENI drugi knjižnični delavci</t>
    </r>
    <r>
      <rPr>
        <sz val="8"/>
        <rFont val="Arial CE"/>
        <family val="2"/>
      </rPr>
      <t xml:space="preserve"> - redno</t>
    </r>
  </si>
  <si>
    <r>
      <t>ZAPOSLENI drugi knjižnični delavci</t>
    </r>
    <r>
      <rPr>
        <sz val="8"/>
        <rFont val="Arial CE"/>
        <family val="2"/>
      </rPr>
      <t xml:space="preserve">  honorarno</t>
    </r>
  </si>
  <si>
    <r>
      <t xml:space="preserve">SKUPAJ  VSI ZAPOSLENI   </t>
    </r>
    <r>
      <rPr>
        <sz val="8"/>
        <rFont val="Arial CE"/>
        <family val="2"/>
      </rPr>
      <t xml:space="preserve"> redno</t>
    </r>
  </si>
  <si>
    <r>
      <t xml:space="preserve">SKUPAJ  VSI ZAPOSLENI </t>
    </r>
    <r>
      <rPr>
        <sz val="8"/>
        <rFont val="Arial CE"/>
        <family val="2"/>
      </rPr>
      <t xml:space="preserve"> honorarno</t>
    </r>
  </si>
  <si>
    <t xml:space="preserve">SKUPAJ  VSI ZAPOSLENI </t>
  </si>
  <si>
    <t>Univerzitetna knjižnica Maribor*</t>
  </si>
  <si>
    <t>* UKM - 11 delavcev je bilo zaposlenih preko javnih del.</t>
  </si>
  <si>
    <t>Tabela 10: DOSTOPNOST GRADIVA IN PROSTORI KNJIŽNICE (2002)</t>
  </si>
  <si>
    <r>
      <t>ODPRTOST</t>
    </r>
    <r>
      <rPr>
        <sz val="8"/>
        <rFont val="Arial CE"/>
        <family val="2"/>
      </rPr>
      <t xml:space="preserve"> čitalnica - št. ur/teden</t>
    </r>
  </si>
  <si>
    <r>
      <t>ODPRTOST</t>
    </r>
    <r>
      <rPr>
        <sz val="8"/>
        <rFont val="Arial CE"/>
        <family val="2"/>
      </rPr>
      <t xml:space="preserve"> izposoja - št. ur/teden</t>
    </r>
  </si>
  <si>
    <r>
      <t>DOLŽINA POLIC</t>
    </r>
    <r>
      <rPr>
        <sz val="8"/>
        <rFont val="Arial CE"/>
        <family val="2"/>
      </rPr>
      <t xml:space="preserve"> (m) z gradivom</t>
    </r>
  </si>
  <si>
    <t>NETO POVRŠINA</t>
  </si>
  <si>
    <t>NTF - Geotehnologija, Materiali in matarulgija</t>
  </si>
  <si>
    <t>Tabela 11: RAČUNALNIŠKA OPREMA V KNJIŽNICI (2002)</t>
  </si>
  <si>
    <r>
      <t xml:space="preserve">PC brez intetneta </t>
    </r>
    <r>
      <rPr>
        <sz val="8"/>
        <rFont val="Arial CE"/>
        <family val="2"/>
      </rPr>
      <t xml:space="preserve"> uporabniki</t>
    </r>
  </si>
  <si>
    <r>
      <t xml:space="preserve">PC brez intetneta </t>
    </r>
    <r>
      <rPr>
        <sz val="8"/>
        <rFont val="Arial CE"/>
        <family val="2"/>
      </rPr>
      <t xml:space="preserve"> skupaj</t>
    </r>
  </si>
  <si>
    <r>
      <t xml:space="preserve">PC z intetnetom </t>
    </r>
    <r>
      <rPr>
        <sz val="8"/>
        <rFont val="Arial CE"/>
        <family val="2"/>
      </rPr>
      <t xml:space="preserve"> uporabniki</t>
    </r>
  </si>
  <si>
    <r>
      <t xml:space="preserve">PC z intetnetom </t>
    </r>
    <r>
      <rPr>
        <sz val="8"/>
        <rFont val="Arial CE"/>
        <family val="2"/>
      </rPr>
      <t xml:space="preserve"> skupaj</t>
    </r>
  </si>
  <si>
    <r>
      <t>terminali</t>
    </r>
    <r>
      <rPr>
        <sz val="8"/>
        <rFont val="Arial CE"/>
        <family val="2"/>
      </rPr>
      <t xml:space="preserve">  uporabniki</t>
    </r>
  </si>
  <si>
    <r>
      <t xml:space="preserve">terminali </t>
    </r>
    <r>
      <rPr>
        <sz val="8"/>
        <rFont val="Arial CE"/>
        <family val="2"/>
      </rPr>
      <t xml:space="preserve">          skupaj</t>
    </r>
  </si>
  <si>
    <r>
      <t xml:space="preserve">tiskalniki </t>
    </r>
    <r>
      <rPr>
        <sz val="8"/>
        <rFont val="Arial CE"/>
        <family val="2"/>
      </rPr>
      <t xml:space="preserve"> uporabniki</t>
    </r>
  </si>
  <si>
    <r>
      <t xml:space="preserve">tiskalniki </t>
    </r>
    <r>
      <rPr>
        <sz val="8"/>
        <rFont val="Arial CE"/>
        <family val="2"/>
      </rPr>
      <t xml:space="preserve">  skupaj</t>
    </r>
  </si>
  <si>
    <r>
      <t>skenerji</t>
    </r>
    <r>
      <rPr>
        <sz val="8"/>
        <rFont val="Arial CE"/>
        <family val="2"/>
      </rPr>
      <t xml:space="preserve"> uporabniki</t>
    </r>
  </si>
  <si>
    <r>
      <t xml:space="preserve">skenerji </t>
    </r>
    <r>
      <rPr>
        <sz val="8"/>
        <rFont val="Arial CE"/>
        <family val="2"/>
      </rPr>
      <t xml:space="preserve">skupaj </t>
    </r>
  </si>
  <si>
    <t>GEA College - visoka šola za podjetništvo, Piran</t>
  </si>
  <si>
    <t>Tabela 12: UPORABA RAČUNALNIŠKE OPREME V KNJIŽNICI (2002)</t>
  </si>
  <si>
    <t>OPAC</t>
  </si>
  <si>
    <t>medmrežje</t>
  </si>
  <si>
    <t>urejanje besedil</t>
  </si>
  <si>
    <t>elektronska pošta</t>
  </si>
  <si>
    <t>uporaba elektron.  virov</t>
  </si>
  <si>
    <t>drugo</t>
  </si>
  <si>
    <t>Tabela 13: PRIHODKI IN ODHODKI (2002)</t>
  </si>
  <si>
    <r>
      <t xml:space="preserve">PRIHODKI   </t>
    </r>
    <r>
      <rPr>
        <sz val="8"/>
        <rFont val="Arial CE"/>
        <family val="2"/>
      </rPr>
      <t xml:space="preserve"> v           1.000 SIT</t>
    </r>
  </si>
  <si>
    <r>
      <t xml:space="preserve">NAKUP    </t>
    </r>
    <r>
      <rPr>
        <sz val="8"/>
        <rFont val="Arial CE"/>
        <family val="2"/>
      </rPr>
      <t>vsega gradiva v 1.000 SIT</t>
    </r>
  </si>
  <si>
    <r>
      <t>NAKUP</t>
    </r>
    <r>
      <rPr>
        <sz val="8"/>
        <rFont val="Arial CE"/>
        <family val="2"/>
      </rPr>
      <t xml:space="preserve">         elektronskih virov  v 1.000 SIT</t>
    </r>
  </si>
  <si>
    <t>GEA College - Višja šola za podjetništvo, Piran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</si>
</sst>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#,##0.0"/>
  </numFmts>
  <fonts count="12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9"/>
      <name val="Arial"/>
      <family val="2"/>
    </font>
    <font>
      <sz val="12"/>
      <name val="Arial CE"/>
      <family val="2"/>
    </font>
    <font>
      <sz val="7"/>
      <name val="Arial CE"/>
      <family val="0"/>
    </font>
    <font>
      <sz val="8"/>
      <name val="Arial"/>
      <family val="2"/>
    </font>
    <font>
      <b/>
      <sz val="8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 vertical="top"/>
    </xf>
    <xf numFmtId="172" fontId="7" fillId="0" borderId="0" xfId="0" applyNumberFormat="1" applyFont="1" applyBorder="1" applyAlignment="1">
      <alignment/>
    </xf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172" fontId="1" fillId="0" borderId="0" xfId="0" applyNumberFormat="1" applyFont="1" applyAlignment="1">
      <alignment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49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72" fontId="7" fillId="2" borderId="6" xfId="0" applyNumberFormat="1" applyFont="1" applyFill="1" applyBorder="1" applyAlignment="1">
      <alignment horizontal="right"/>
    </xf>
    <xf numFmtId="172" fontId="7" fillId="2" borderId="16" xfId="0" applyNumberFormat="1" applyFont="1" applyFill="1" applyBorder="1" applyAlignment="1">
      <alignment horizontal="right"/>
    </xf>
    <xf numFmtId="0" fontId="6" fillId="3" borderId="17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1" fillId="3" borderId="1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1" fillId="3" borderId="10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1" fillId="3" borderId="10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7" fillId="3" borderId="1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172" fontId="1" fillId="4" borderId="21" xfId="0" applyNumberFormat="1" applyFont="1" applyFill="1" applyBorder="1" applyAlignment="1">
      <alignment horizontal="right"/>
    </xf>
    <xf numFmtId="172" fontId="1" fillId="4" borderId="22" xfId="0" applyNumberFormat="1" applyFont="1" applyFill="1" applyBorder="1" applyAlignment="1">
      <alignment horizontal="right"/>
    </xf>
    <xf numFmtId="172" fontId="1" fillId="4" borderId="23" xfId="0" applyNumberFormat="1" applyFont="1" applyFill="1" applyBorder="1" applyAlignment="1">
      <alignment horizontal="right"/>
    </xf>
    <xf numFmtId="172" fontId="1" fillId="4" borderId="24" xfId="0" applyNumberFormat="1" applyFont="1" applyFill="1" applyBorder="1" applyAlignment="1">
      <alignment horizontal="right"/>
    </xf>
    <xf numFmtId="172" fontId="1" fillId="4" borderId="10" xfId="0" applyNumberFormat="1" applyFont="1" applyFill="1" applyBorder="1" applyAlignment="1">
      <alignment horizontal="right"/>
    </xf>
    <xf numFmtId="172" fontId="1" fillId="4" borderId="25" xfId="0" applyNumberFormat="1" applyFont="1" applyFill="1" applyBorder="1" applyAlignment="1">
      <alignment horizontal="right"/>
    </xf>
    <xf numFmtId="172" fontId="1" fillId="4" borderId="24" xfId="0" applyNumberFormat="1" applyFont="1" applyFill="1" applyBorder="1" applyAlignment="1">
      <alignment/>
    </xf>
    <xf numFmtId="172" fontId="1" fillId="4" borderId="10" xfId="0" applyNumberFormat="1" applyFont="1" applyFill="1" applyBorder="1" applyAlignment="1">
      <alignment/>
    </xf>
    <xf numFmtId="172" fontId="1" fillId="4" borderId="25" xfId="0" applyNumberFormat="1" applyFont="1" applyFill="1" applyBorder="1" applyAlignment="1">
      <alignment/>
    </xf>
    <xf numFmtId="172" fontId="1" fillId="4" borderId="24" xfId="0" applyNumberFormat="1" applyFont="1" applyFill="1" applyBorder="1" applyAlignment="1">
      <alignment horizontal="right"/>
    </xf>
    <xf numFmtId="172" fontId="1" fillId="4" borderId="10" xfId="0" applyNumberFormat="1" applyFont="1" applyFill="1" applyBorder="1" applyAlignment="1">
      <alignment horizontal="right"/>
    </xf>
    <xf numFmtId="172" fontId="1" fillId="4" borderId="25" xfId="0" applyNumberFormat="1" applyFont="1" applyFill="1" applyBorder="1" applyAlignment="1">
      <alignment horizontal="right"/>
    </xf>
    <xf numFmtId="172" fontId="1" fillId="4" borderId="24" xfId="0" applyNumberFormat="1" applyFont="1" applyFill="1" applyBorder="1" applyAlignment="1">
      <alignment/>
    </xf>
    <xf numFmtId="172" fontId="1" fillId="4" borderId="10" xfId="0" applyNumberFormat="1" applyFont="1" applyFill="1" applyBorder="1" applyAlignment="1">
      <alignment/>
    </xf>
    <xf numFmtId="172" fontId="1" fillId="4" borderId="25" xfId="0" applyNumberFormat="1" applyFont="1" applyFill="1" applyBorder="1" applyAlignment="1">
      <alignment/>
    </xf>
    <xf numFmtId="172" fontId="1" fillId="4" borderId="26" xfId="0" applyNumberFormat="1" applyFont="1" applyFill="1" applyBorder="1" applyAlignment="1">
      <alignment horizontal="right"/>
    </xf>
    <xf numFmtId="172" fontId="1" fillId="4" borderId="27" xfId="0" applyNumberFormat="1" applyFont="1" applyFill="1" applyBorder="1" applyAlignment="1">
      <alignment horizontal="right"/>
    </xf>
    <xf numFmtId="172" fontId="1" fillId="4" borderId="2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2" borderId="20" xfId="0" applyFont="1" applyFill="1" applyBorder="1" applyAlignment="1">
      <alignment/>
    </xf>
    <xf numFmtId="0" fontId="1" fillId="2" borderId="6" xfId="0" applyFont="1" applyFill="1" applyBorder="1" applyAlignment="1">
      <alignment wrapText="1"/>
    </xf>
    <xf numFmtId="0" fontId="1" fillId="2" borderId="2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49" fontId="1" fillId="2" borderId="30" xfId="0" applyNumberFormat="1" applyFont="1" applyFill="1" applyBorder="1" applyAlignment="1">
      <alignment horizontal="right"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3" fontId="7" fillId="2" borderId="6" xfId="0" applyNumberFormat="1" applyFont="1" applyFill="1" applyBorder="1" applyAlignment="1">
      <alignment/>
    </xf>
    <xf numFmtId="3" fontId="7" fillId="2" borderId="20" xfId="0" applyNumberFormat="1" applyFont="1" applyFill="1" applyBorder="1" applyAlignment="1">
      <alignment/>
    </xf>
    <xf numFmtId="0" fontId="6" fillId="3" borderId="23" xfId="0" applyFont="1" applyFill="1" applyBorder="1" applyAlignment="1">
      <alignment horizontal="left"/>
    </xf>
    <xf numFmtId="0" fontId="6" fillId="3" borderId="25" xfId="0" applyFont="1" applyFill="1" applyBorder="1" applyAlignment="1">
      <alignment horizontal="left"/>
    </xf>
    <xf numFmtId="0" fontId="1" fillId="3" borderId="25" xfId="0" applyFont="1" applyFill="1" applyBorder="1" applyAlignment="1">
      <alignment/>
    </xf>
    <xf numFmtId="0" fontId="6" fillId="3" borderId="25" xfId="0" applyFont="1" applyFill="1" applyBorder="1" applyAlignment="1">
      <alignment/>
    </xf>
    <xf numFmtId="0" fontId="1" fillId="3" borderId="25" xfId="0" applyFont="1" applyFill="1" applyBorder="1" applyAlignment="1">
      <alignment horizontal="left"/>
    </xf>
    <xf numFmtId="0" fontId="1" fillId="3" borderId="25" xfId="0" applyFont="1" applyFill="1" applyBorder="1" applyAlignment="1">
      <alignment/>
    </xf>
    <xf numFmtId="0" fontId="1" fillId="3" borderId="33" xfId="0" applyFont="1" applyFill="1" applyBorder="1" applyAlignment="1">
      <alignment/>
    </xf>
    <xf numFmtId="0" fontId="6" fillId="3" borderId="33" xfId="0" applyFont="1" applyFill="1" applyBorder="1" applyAlignment="1">
      <alignment horizontal="left"/>
    </xf>
    <xf numFmtId="0" fontId="1" fillId="4" borderId="34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26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right"/>
    </xf>
    <xf numFmtId="172" fontId="7" fillId="2" borderId="6" xfId="0" applyNumberFormat="1" applyFont="1" applyFill="1" applyBorder="1" applyAlignment="1">
      <alignment/>
    </xf>
    <xf numFmtId="172" fontId="7" fillId="2" borderId="6" xfId="0" applyNumberFormat="1" applyFont="1" applyFill="1" applyBorder="1" applyAlignment="1">
      <alignment/>
    </xf>
    <xf numFmtId="0" fontId="6" fillId="3" borderId="3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172" fontId="1" fillId="4" borderId="10" xfId="0" applyNumberFormat="1" applyFont="1" applyFill="1" applyBorder="1" applyAlignment="1">
      <alignment/>
    </xf>
    <xf numFmtId="172" fontId="1" fillId="4" borderId="25" xfId="0" applyNumberFormat="1" applyFont="1" applyFill="1" applyBorder="1" applyAlignment="1">
      <alignment/>
    </xf>
    <xf numFmtId="172" fontId="1" fillId="4" borderId="26" xfId="0" applyNumberFormat="1" applyFont="1" applyFill="1" applyBorder="1" applyAlignment="1">
      <alignment/>
    </xf>
    <xf numFmtId="172" fontId="1" fillId="4" borderId="18" xfId="0" applyNumberFormat="1" applyFont="1" applyFill="1" applyBorder="1" applyAlignment="1">
      <alignment/>
    </xf>
    <xf numFmtId="172" fontId="1" fillId="4" borderId="33" xfId="0" applyNumberFormat="1" applyFont="1" applyFill="1" applyBorder="1" applyAlignment="1">
      <alignment/>
    </xf>
    <xf numFmtId="172" fontId="1" fillId="2" borderId="12" xfId="0" applyNumberFormat="1" applyFont="1" applyFill="1" applyBorder="1" applyAlignment="1">
      <alignment/>
    </xf>
    <xf numFmtId="172" fontId="1" fillId="2" borderId="32" xfId="0" applyNumberFormat="1" applyFont="1" applyFill="1" applyBorder="1" applyAlignment="1">
      <alignment/>
    </xf>
    <xf numFmtId="172" fontId="7" fillId="2" borderId="20" xfId="0" applyNumberFormat="1" applyFont="1" applyFill="1" applyBorder="1" applyAlignment="1">
      <alignment/>
    </xf>
    <xf numFmtId="0" fontId="6" fillId="3" borderId="36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7" fillId="3" borderId="37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wrapText="1"/>
    </xf>
    <xf numFmtId="172" fontId="1" fillId="4" borderId="21" xfId="0" applyNumberFormat="1" applyFont="1" applyFill="1" applyBorder="1" applyAlignment="1">
      <alignment/>
    </xf>
    <xf numFmtId="172" fontId="1" fillId="4" borderId="22" xfId="0" applyNumberFormat="1" applyFont="1" applyFill="1" applyBorder="1" applyAlignment="1">
      <alignment/>
    </xf>
    <xf numFmtId="172" fontId="1" fillId="4" borderId="36" xfId="0" applyNumberFormat="1" applyFont="1" applyFill="1" applyBorder="1" applyAlignment="1">
      <alignment/>
    </xf>
    <xf numFmtId="172" fontId="1" fillId="4" borderId="31" xfId="0" applyNumberFormat="1" applyFont="1" applyFill="1" applyBorder="1" applyAlignment="1">
      <alignment/>
    </xf>
    <xf numFmtId="172" fontId="1" fillId="4" borderId="1" xfId="0" applyNumberFormat="1" applyFont="1" applyFill="1" applyBorder="1" applyAlignment="1">
      <alignment/>
    </xf>
    <xf numFmtId="172" fontId="1" fillId="4" borderId="12" xfId="0" applyNumberFormat="1" applyFont="1" applyFill="1" applyBorder="1" applyAlignment="1">
      <alignment/>
    </xf>
    <xf numFmtId="172" fontId="1" fillId="4" borderId="26" xfId="0" applyNumberFormat="1" applyFont="1" applyFill="1" applyBorder="1" applyAlignment="1">
      <alignment/>
    </xf>
    <xf numFmtId="172" fontId="1" fillId="4" borderId="18" xfId="0" applyNumberFormat="1" applyFont="1" applyFill="1" applyBorder="1" applyAlignment="1">
      <alignment/>
    </xf>
    <xf numFmtId="172" fontId="1" fillId="4" borderId="5" xfId="0" applyNumberFormat="1" applyFont="1" applyFill="1" applyBorder="1" applyAlignment="1">
      <alignment/>
    </xf>
    <xf numFmtId="172" fontId="1" fillId="4" borderId="13" xfId="0" applyNumberFormat="1" applyFont="1" applyFill="1" applyBorder="1" applyAlignment="1">
      <alignment/>
    </xf>
    <xf numFmtId="172" fontId="1" fillId="4" borderId="34" xfId="0" applyNumberFormat="1" applyFont="1" applyFill="1" applyBorder="1" applyAlignment="1">
      <alignment/>
    </xf>
    <xf numFmtId="172" fontId="1" fillId="4" borderId="17" xfId="0" applyNumberFormat="1" applyFont="1" applyFill="1" applyBorder="1" applyAlignment="1">
      <alignment/>
    </xf>
    <xf numFmtId="172" fontId="1" fillId="4" borderId="3" xfId="0" applyNumberFormat="1" applyFont="1" applyFill="1" applyBorder="1" applyAlignment="1">
      <alignment/>
    </xf>
    <xf numFmtId="172" fontId="1" fillId="4" borderId="11" xfId="0" applyNumberFormat="1" applyFont="1" applyFill="1" applyBorder="1" applyAlignment="1">
      <alignment/>
    </xf>
    <xf numFmtId="0" fontId="1" fillId="2" borderId="38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72" fontId="1" fillId="2" borderId="32" xfId="0" applyNumberFormat="1" applyFont="1" applyFill="1" applyBorder="1" applyAlignment="1">
      <alignment/>
    </xf>
    <xf numFmtId="0" fontId="1" fillId="2" borderId="39" xfId="0" applyFont="1" applyFill="1" applyBorder="1" applyAlignment="1">
      <alignment/>
    </xf>
    <xf numFmtId="0" fontId="7" fillId="3" borderId="40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/>
    </xf>
    <xf numFmtId="172" fontId="1" fillId="4" borderId="29" xfId="0" applyNumberFormat="1" applyFont="1" applyFill="1" applyBorder="1" applyAlignment="1">
      <alignment/>
    </xf>
    <xf numFmtId="172" fontId="1" fillId="4" borderId="23" xfId="0" applyNumberFormat="1" applyFont="1" applyFill="1" applyBorder="1" applyAlignment="1">
      <alignment/>
    </xf>
    <xf numFmtId="172" fontId="1" fillId="4" borderId="31" xfId="0" applyNumberFormat="1" applyFont="1" applyFill="1" applyBorder="1" applyAlignment="1">
      <alignment/>
    </xf>
    <xf numFmtId="172" fontId="1" fillId="4" borderId="21" xfId="0" applyNumberFormat="1" applyFont="1" applyFill="1" applyBorder="1" applyAlignment="1">
      <alignment/>
    </xf>
    <xf numFmtId="172" fontId="1" fillId="4" borderId="8" xfId="0" applyNumberFormat="1" applyFont="1" applyFill="1" applyBorder="1" applyAlignment="1">
      <alignment/>
    </xf>
    <xf numFmtId="172" fontId="1" fillId="4" borderId="12" xfId="0" applyNumberFormat="1" applyFont="1" applyFill="1" applyBorder="1" applyAlignment="1">
      <alignment/>
    </xf>
    <xf numFmtId="172" fontId="1" fillId="4" borderId="9" xfId="0" applyNumberFormat="1" applyFont="1" applyFill="1" applyBorder="1" applyAlignment="1">
      <alignment/>
    </xf>
    <xf numFmtId="172" fontId="1" fillId="4" borderId="33" xfId="0" applyNumberFormat="1" applyFont="1" applyFill="1" applyBorder="1" applyAlignment="1">
      <alignment/>
    </xf>
    <xf numFmtId="172" fontId="1" fillId="4" borderId="13" xfId="0" applyNumberFormat="1" applyFont="1" applyFill="1" applyBorder="1" applyAlignment="1">
      <alignment/>
    </xf>
    <xf numFmtId="172" fontId="7" fillId="2" borderId="42" xfId="0" applyNumberFormat="1" applyFont="1" applyFill="1" applyBorder="1" applyAlignment="1">
      <alignment/>
    </xf>
    <xf numFmtId="0" fontId="6" fillId="3" borderId="43" xfId="0" applyFont="1" applyFill="1" applyBorder="1" applyAlignment="1">
      <alignment horizontal="left"/>
    </xf>
    <xf numFmtId="172" fontId="1" fillId="4" borderId="7" xfId="0" applyNumberFormat="1" applyFont="1" applyFill="1" applyBorder="1" applyAlignment="1">
      <alignment/>
    </xf>
    <xf numFmtId="172" fontId="1" fillId="4" borderId="17" xfId="0" applyNumberFormat="1" applyFont="1" applyFill="1" applyBorder="1" applyAlignment="1">
      <alignment/>
    </xf>
    <xf numFmtId="172" fontId="1" fillId="4" borderId="43" xfId="0" applyNumberFormat="1" applyFont="1" applyFill="1" applyBorder="1" applyAlignment="1">
      <alignment/>
    </xf>
    <xf numFmtId="172" fontId="1" fillId="4" borderId="34" xfId="0" applyNumberFormat="1" applyFont="1" applyFill="1" applyBorder="1" applyAlignment="1">
      <alignment/>
    </xf>
    <xf numFmtId="172" fontId="1" fillId="4" borderId="18" xfId="0" applyNumberFormat="1" applyFont="1" applyFill="1" applyBorder="1" applyAlignment="1">
      <alignment/>
    </xf>
    <xf numFmtId="172" fontId="1" fillId="4" borderId="3" xfId="0" applyNumberFormat="1" applyFont="1" applyFill="1" applyBorder="1" applyAlignment="1">
      <alignment/>
    </xf>
    <xf numFmtId="172" fontId="1" fillId="4" borderId="11" xfId="0" applyNumberFormat="1" applyFont="1" applyFill="1" applyBorder="1" applyAlignment="1">
      <alignment/>
    </xf>
    <xf numFmtId="172" fontId="1" fillId="4" borderId="1" xfId="0" applyNumberFormat="1" applyFont="1" applyFill="1" applyBorder="1" applyAlignment="1">
      <alignment/>
    </xf>
    <xf numFmtId="172" fontId="1" fillId="4" borderId="5" xfId="0" applyNumberFormat="1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43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3" fontId="1" fillId="4" borderId="8" xfId="0" applyNumberFormat="1" applyFont="1" applyFill="1" applyBorder="1" applyAlignment="1">
      <alignment/>
    </xf>
    <xf numFmtId="3" fontId="1" fillId="4" borderId="10" xfId="0" applyNumberFormat="1" applyFont="1" applyFill="1" applyBorder="1" applyAlignment="1">
      <alignment/>
    </xf>
    <xf numFmtId="3" fontId="1" fillId="4" borderId="25" xfId="0" applyNumberFormat="1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33" xfId="0" applyFont="1" applyFill="1" applyBorder="1" applyAlignment="1">
      <alignment/>
    </xf>
    <xf numFmtId="172" fontId="1" fillId="2" borderId="6" xfId="0" applyNumberFormat="1" applyFont="1" applyFill="1" applyBorder="1" applyAlignment="1">
      <alignment/>
    </xf>
    <xf numFmtId="172" fontId="1" fillId="2" borderId="6" xfId="0" applyNumberFormat="1" applyFont="1" applyFill="1" applyBorder="1" applyAlignment="1">
      <alignment horizontal="right"/>
    </xf>
    <xf numFmtId="172" fontId="1" fillId="4" borderId="43" xfId="0" applyNumberFormat="1" applyFont="1" applyFill="1" applyBorder="1" applyAlignment="1">
      <alignment horizontal="right"/>
    </xf>
    <xf numFmtId="172" fontId="1" fillId="4" borderId="33" xfId="0" applyNumberFormat="1" applyFont="1" applyFill="1" applyBorder="1" applyAlignment="1">
      <alignment horizontal="right"/>
    </xf>
    <xf numFmtId="0" fontId="7" fillId="2" borderId="16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39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4" borderId="29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172" fontId="1" fillId="2" borderId="42" xfId="0" applyNumberFormat="1" applyFont="1" applyFill="1" applyBorder="1" applyAlignment="1">
      <alignment/>
    </xf>
    <xf numFmtId="173" fontId="1" fillId="2" borderId="20" xfId="0" applyNumberFormat="1" applyFont="1" applyFill="1" applyBorder="1" applyAlignment="1">
      <alignment/>
    </xf>
    <xf numFmtId="173" fontId="1" fillId="2" borderId="6" xfId="0" applyNumberFormat="1" applyFont="1" applyFill="1" applyBorder="1" applyAlignment="1">
      <alignment/>
    </xf>
    <xf numFmtId="172" fontId="1" fillId="2" borderId="20" xfId="0" applyNumberFormat="1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173" fontId="1" fillId="4" borderId="34" xfId="0" applyNumberFormat="1" applyFont="1" applyFill="1" applyBorder="1" applyAlignment="1">
      <alignment/>
    </xf>
    <xf numFmtId="173" fontId="1" fillId="4" borderId="3" xfId="0" applyNumberFormat="1" applyFont="1" applyFill="1" applyBorder="1" applyAlignment="1">
      <alignment/>
    </xf>
    <xf numFmtId="172" fontId="1" fillId="4" borderId="44" xfId="0" applyNumberFormat="1" applyFont="1" applyFill="1" applyBorder="1" applyAlignment="1">
      <alignment/>
    </xf>
    <xf numFmtId="173" fontId="1" fillId="4" borderId="24" xfId="0" applyNumberFormat="1" applyFont="1" applyFill="1" applyBorder="1" applyAlignment="1">
      <alignment/>
    </xf>
    <xf numFmtId="173" fontId="1" fillId="4" borderId="1" xfId="0" applyNumberFormat="1" applyFont="1" applyFill="1" applyBorder="1" applyAlignment="1">
      <alignment/>
    </xf>
    <xf numFmtId="172" fontId="1" fillId="4" borderId="45" xfId="0" applyNumberFormat="1" applyFont="1" applyFill="1" applyBorder="1" applyAlignment="1">
      <alignment/>
    </xf>
    <xf numFmtId="173" fontId="1" fillId="4" borderId="26" xfId="0" applyNumberFormat="1" applyFont="1" applyFill="1" applyBorder="1" applyAlignment="1">
      <alignment/>
    </xf>
    <xf numFmtId="173" fontId="1" fillId="4" borderId="5" xfId="0" applyNumberFormat="1" applyFont="1" applyFill="1" applyBorder="1" applyAlignment="1">
      <alignment/>
    </xf>
    <xf numFmtId="172" fontId="1" fillId="4" borderId="35" xfId="0" applyNumberFormat="1" applyFont="1" applyFill="1" applyBorder="1" applyAlignment="1">
      <alignment/>
    </xf>
    <xf numFmtId="0" fontId="1" fillId="2" borderId="46" xfId="0" applyFont="1" applyFill="1" applyBorder="1" applyAlignment="1">
      <alignment/>
    </xf>
    <xf numFmtId="0" fontId="1" fillId="2" borderId="47" xfId="0" applyFont="1" applyFill="1" applyBorder="1" applyAlignment="1">
      <alignment/>
    </xf>
    <xf numFmtId="0" fontId="1" fillId="2" borderId="41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1" fillId="3" borderId="47" xfId="0" applyFont="1" applyFill="1" applyBorder="1" applyAlignment="1">
      <alignment/>
    </xf>
    <xf numFmtId="0" fontId="6" fillId="3" borderId="47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wrapText="1"/>
    </xf>
    <xf numFmtId="172" fontId="1" fillId="4" borderId="36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7" fillId="2" borderId="20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2" borderId="48" xfId="0" applyFont="1" applyFill="1" applyBorder="1" applyAlignment="1">
      <alignment/>
    </xf>
    <xf numFmtId="0" fontId="7" fillId="2" borderId="49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95"/>
  <sheetViews>
    <sheetView tabSelected="1" workbookViewId="0" topLeftCell="A1">
      <selection activeCell="L16" sqref="L16"/>
    </sheetView>
  </sheetViews>
  <sheetFormatPr defaultColWidth="9.00390625" defaultRowHeight="12.75"/>
  <cols>
    <col min="1" max="1" width="4.875" style="2" customWidth="1"/>
    <col min="2" max="2" width="34.375" style="0" customWidth="1"/>
    <col min="3" max="3" width="4.00390625" style="5" hidden="1" customWidth="1"/>
    <col min="4" max="4" width="6.75390625" style="5" customWidth="1"/>
    <col min="5" max="5" width="8.875" style="0" bestFit="1" customWidth="1"/>
    <col min="6" max="6" width="9.375" style="0" bestFit="1" customWidth="1"/>
    <col min="7" max="7" width="8.625" style="0" bestFit="1" customWidth="1"/>
    <col min="8" max="8" width="8.375" style="0" bestFit="1" customWidth="1"/>
    <col min="9" max="9" width="9.75390625" style="0" customWidth="1"/>
    <col min="10" max="10" width="6.75390625" style="0" bestFit="1" customWidth="1"/>
    <col min="11" max="11" width="5.75390625" style="0" bestFit="1" customWidth="1"/>
    <col min="12" max="12" width="6.75390625" style="0" bestFit="1" customWidth="1"/>
    <col min="13" max="13" width="8.00390625" style="0" bestFit="1" customWidth="1"/>
    <col min="14" max="14" width="6.75390625" style="0" bestFit="1" customWidth="1"/>
  </cols>
  <sheetData>
    <row r="2" spans="1:9" ht="12.75">
      <c r="A2" s="251" t="s">
        <v>107</v>
      </c>
      <c r="B2" s="252"/>
      <c r="C2" s="252"/>
      <c r="D2" s="252"/>
      <c r="E2" s="252"/>
      <c r="F2" s="10"/>
      <c r="G2" s="10"/>
      <c r="H2" s="10"/>
      <c r="I2" s="10"/>
    </row>
    <row r="3" spans="1:9" ht="13.5" thickBot="1">
      <c r="A3" s="10"/>
      <c r="B3" s="10"/>
      <c r="C3" s="10"/>
      <c r="D3" s="10"/>
      <c r="E3" s="10"/>
      <c r="F3" s="10"/>
      <c r="G3" s="10"/>
      <c r="H3" s="10"/>
      <c r="I3" s="10"/>
    </row>
    <row r="4" ht="13.5" customHeight="1" hidden="1" thickBot="1"/>
    <row r="5" ht="13.5" customHeight="1" hidden="1" thickBot="1"/>
    <row r="6" ht="13.5" customHeight="1" hidden="1" thickBot="1"/>
    <row r="7" spans="1:9" ht="34.5" thickBot="1">
      <c r="A7" s="92"/>
      <c r="B7" s="93" t="s">
        <v>0</v>
      </c>
      <c r="C7" s="44"/>
      <c r="D7" s="62" t="s">
        <v>108</v>
      </c>
      <c r="E7" s="90" t="s">
        <v>118</v>
      </c>
      <c r="F7" s="91" t="s">
        <v>119</v>
      </c>
      <c r="G7" s="91" t="s">
        <v>110</v>
      </c>
      <c r="H7" s="91" t="s">
        <v>111</v>
      </c>
      <c r="I7" s="90" t="s">
        <v>112</v>
      </c>
    </row>
    <row r="8" spans="1:14" ht="12.75" customHeight="1">
      <c r="A8" s="63" t="s">
        <v>1</v>
      </c>
      <c r="B8" s="81" t="s">
        <v>2</v>
      </c>
      <c r="C8" s="21"/>
      <c r="D8" s="74" t="s">
        <v>115</v>
      </c>
      <c r="E8" s="94">
        <v>14106</v>
      </c>
      <c r="F8" s="95">
        <v>4650</v>
      </c>
      <c r="G8" s="95"/>
      <c r="H8" s="95"/>
      <c r="I8" s="96">
        <f aca="true" t="shared" si="0" ref="I8:I32">SUM(E8:H8)</f>
        <v>18756</v>
      </c>
      <c r="J8" s="3"/>
      <c r="K8" s="112"/>
      <c r="L8" s="3"/>
      <c r="M8" s="3"/>
      <c r="N8" s="3"/>
    </row>
    <row r="9" spans="1:14" ht="12.75" customHeight="1">
      <c r="A9" s="64" t="s">
        <v>4</v>
      </c>
      <c r="B9" s="82" t="s">
        <v>3</v>
      </c>
      <c r="C9" s="18"/>
      <c r="D9" s="75" t="s">
        <v>115</v>
      </c>
      <c r="E9" s="97">
        <v>32073</v>
      </c>
      <c r="F9" s="98">
        <v>145948</v>
      </c>
      <c r="G9" s="98">
        <v>0</v>
      </c>
      <c r="H9" s="98">
        <v>0</v>
      </c>
      <c r="I9" s="99">
        <f t="shared" si="0"/>
        <v>178021</v>
      </c>
      <c r="J9" s="3"/>
      <c r="K9" s="3"/>
      <c r="L9" s="3"/>
      <c r="M9" s="9"/>
      <c r="N9" s="3"/>
    </row>
    <row r="10" spans="1:14" ht="12.75">
      <c r="A10" s="64" t="s">
        <v>5</v>
      </c>
      <c r="B10" s="82" t="s">
        <v>6</v>
      </c>
      <c r="C10" s="18"/>
      <c r="D10" s="75" t="s">
        <v>115</v>
      </c>
      <c r="E10" s="97">
        <v>21045</v>
      </c>
      <c r="F10" s="98">
        <v>3725</v>
      </c>
      <c r="G10" s="98"/>
      <c r="H10" s="98"/>
      <c r="I10" s="99">
        <f t="shared" si="0"/>
        <v>24770</v>
      </c>
      <c r="J10" s="3"/>
      <c r="K10" s="3"/>
      <c r="L10" s="3"/>
      <c r="M10" s="3"/>
      <c r="N10" s="3"/>
    </row>
    <row r="11" spans="1:14" ht="12.75">
      <c r="A11" s="64" t="s">
        <v>7</v>
      </c>
      <c r="B11" s="82" t="s">
        <v>8</v>
      </c>
      <c r="C11" s="19"/>
      <c r="D11" s="75" t="s">
        <v>115</v>
      </c>
      <c r="E11" s="97">
        <v>11038</v>
      </c>
      <c r="F11" s="98">
        <v>350</v>
      </c>
      <c r="G11" s="98">
        <v>0</v>
      </c>
      <c r="H11" s="98">
        <v>0</v>
      </c>
      <c r="I11" s="99">
        <f t="shared" si="0"/>
        <v>11388</v>
      </c>
      <c r="J11" s="4"/>
      <c r="K11" s="3"/>
      <c r="L11" s="4"/>
      <c r="M11" s="4"/>
      <c r="N11" s="4"/>
    </row>
    <row r="12" spans="1:14" ht="12.75">
      <c r="A12" s="64" t="s">
        <v>9</v>
      </c>
      <c r="B12" s="82" t="s">
        <v>12</v>
      </c>
      <c r="C12" s="18"/>
      <c r="D12" s="75" t="s">
        <v>115</v>
      </c>
      <c r="E12" s="97">
        <v>59431</v>
      </c>
      <c r="F12" s="98">
        <v>1422</v>
      </c>
      <c r="G12" s="98"/>
      <c r="H12" s="98"/>
      <c r="I12" s="99">
        <f t="shared" si="0"/>
        <v>60853</v>
      </c>
      <c r="J12" s="4"/>
      <c r="K12" s="3"/>
      <c r="L12" s="4"/>
      <c r="M12" s="4"/>
      <c r="N12" s="4"/>
    </row>
    <row r="13" spans="1:14" ht="12.75" customHeight="1">
      <c r="A13" s="64" t="s">
        <v>10</v>
      </c>
      <c r="B13" s="82" t="s">
        <v>11</v>
      </c>
      <c r="C13" s="18"/>
      <c r="D13" s="75" t="s">
        <v>115</v>
      </c>
      <c r="E13" s="97">
        <v>38273</v>
      </c>
      <c r="F13" s="98">
        <v>98</v>
      </c>
      <c r="G13" s="98">
        <v>27</v>
      </c>
      <c r="H13" s="98">
        <v>0</v>
      </c>
      <c r="I13" s="99">
        <f t="shared" si="0"/>
        <v>38398</v>
      </c>
      <c r="J13" s="4"/>
      <c r="K13" s="3"/>
      <c r="L13" s="4"/>
      <c r="M13" s="4"/>
      <c r="N13" s="4"/>
    </row>
    <row r="14" spans="1:14" ht="12.75" customHeight="1">
      <c r="A14" s="64" t="s">
        <v>13</v>
      </c>
      <c r="B14" s="82" t="s">
        <v>14</v>
      </c>
      <c r="C14" s="19"/>
      <c r="D14" s="75" t="s">
        <v>115</v>
      </c>
      <c r="E14" s="97">
        <v>16960</v>
      </c>
      <c r="F14" s="98">
        <v>125</v>
      </c>
      <c r="G14" s="98">
        <v>295</v>
      </c>
      <c r="H14" s="98">
        <v>0</v>
      </c>
      <c r="I14" s="99">
        <f t="shared" si="0"/>
        <v>17380</v>
      </c>
      <c r="J14" s="4"/>
      <c r="K14" s="3"/>
      <c r="L14" s="7"/>
      <c r="M14" s="4"/>
      <c r="N14" s="4"/>
    </row>
    <row r="15" spans="1:14" ht="12.75" customHeight="1">
      <c r="A15" s="68" t="s">
        <v>103</v>
      </c>
      <c r="B15" s="82" t="s">
        <v>15</v>
      </c>
      <c r="C15" s="18"/>
      <c r="D15" s="75" t="s">
        <v>115</v>
      </c>
      <c r="E15" s="97">
        <v>31780</v>
      </c>
      <c r="F15" s="98">
        <v>10944</v>
      </c>
      <c r="G15" s="98">
        <v>122</v>
      </c>
      <c r="H15" s="98">
        <v>1</v>
      </c>
      <c r="I15" s="99">
        <f t="shared" si="0"/>
        <v>42847</v>
      </c>
      <c r="J15" s="4"/>
      <c r="K15" s="3"/>
      <c r="L15" s="4"/>
      <c r="M15" s="4"/>
      <c r="N15" s="4"/>
    </row>
    <row r="16" spans="1:14" ht="12.75" customHeight="1">
      <c r="A16" s="64" t="s">
        <v>16</v>
      </c>
      <c r="B16" s="82" t="s">
        <v>17</v>
      </c>
      <c r="C16" s="18"/>
      <c r="D16" s="75" t="s">
        <v>115</v>
      </c>
      <c r="E16" s="97">
        <v>35692</v>
      </c>
      <c r="F16" s="98">
        <v>210</v>
      </c>
      <c r="G16" s="98"/>
      <c r="H16" s="98"/>
      <c r="I16" s="99">
        <f t="shared" si="0"/>
        <v>35902</v>
      </c>
      <c r="J16" s="4"/>
      <c r="K16" s="3"/>
      <c r="L16" s="4"/>
      <c r="M16" s="4"/>
      <c r="N16" s="4"/>
    </row>
    <row r="17" spans="1:14" ht="12.75" customHeight="1">
      <c r="A17" s="64" t="s">
        <v>18</v>
      </c>
      <c r="B17" s="83" t="s">
        <v>86</v>
      </c>
      <c r="C17" s="19"/>
      <c r="D17" s="75" t="s">
        <v>115</v>
      </c>
      <c r="E17" s="97">
        <v>220520</v>
      </c>
      <c r="F17" s="98">
        <v>243</v>
      </c>
      <c r="G17" s="98"/>
      <c r="H17" s="98"/>
      <c r="I17" s="99">
        <f t="shared" si="0"/>
        <v>220763</v>
      </c>
      <c r="J17" s="4"/>
      <c r="K17" s="3"/>
      <c r="L17" s="4"/>
      <c r="M17" s="4"/>
      <c r="N17" s="4"/>
    </row>
    <row r="18" spans="1:14" ht="12.75" customHeight="1">
      <c r="A18" s="64" t="s">
        <v>19</v>
      </c>
      <c r="B18" s="82" t="s">
        <v>20</v>
      </c>
      <c r="C18" s="18"/>
      <c r="D18" s="75" t="s">
        <v>115</v>
      </c>
      <c r="E18" s="97">
        <v>18286</v>
      </c>
      <c r="F18" s="98"/>
      <c r="G18" s="98"/>
      <c r="H18" s="98"/>
      <c r="I18" s="99">
        <f t="shared" si="0"/>
        <v>18286</v>
      </c>
      <c r="J18" s="4"/>
      <c r="K18" s="3"/>
      <c r="L18" s="4"/>
      <c r="M18" s="4"/>
      <c r="N18" s="4"/>
    </row>
    <row r="19" spans="1:14" ht="12.75" customHeight="1">
      <c r="A19" s="64" t="s">
        <v>21</v>
      </c>
      <c r="B19" s="82" t="s">
        <v>22</v>
      </c>
      <c r="C19" s="18"/>
      <c r="D19" s="75" t="s">
        <v>115</v>
      </c>
      <c r="E19" s="97">
        <v>169196</v>
      </c>
      <c r="F19" s="98">
        <v>1660</v>
      </c>
      <c r="G19" s="98"/>
      <c r="H19" s="98"/>
      <c r="I19" s="99">
        <f t="shared" si="0"/>
        <v>170856</v>
      </c>
      <c r="J19" s="4"/>
      <c r="K19" s="3"/>
      <c r="L19" s="6"/>
      <c r="M19" s="4"/>
      <c r="N19" s="4"/>
    </row>
    <row r="20" spans="1:14" ht="12.75" customHeight="1">
      <c r="A20" s="64" t="s">
        <v>23</v>
      </c>
      <c r="B20" s="82" t="s">
        <v>24</v>
      </c>
      <c r="C20" s="19"/>
      <c r="D20" s="75" t="s">
        <v>115</v>
      </c>
      <c r="E20" s="97">
        <v>61950</v>
      </c>
      <c r="F20" s="98">
        <v>0</v>
      </c>
      <c r="G20" s="98">
        <v>7535</v>
      </c>
      <c r="H20" s="98">
        <v>0</v>
      </c>
      <c r="I20" s="99">
        <f t="shared" si="0"/>
        <v>69485</v>
      </c>
      <c r="J20" s="4"/>
      <c r="K20" s="3"/>
      <c r="L20" s="4"/>
      <c r="M20" s="4"/>
      <c r="N20" s="4"/>
    </row>
    <row r="21" spans="1:14" ht="12.75" customHeight="1">
      <c r="A21" s="64" t="s">
        <v>25</v>
      </c>
      <c r="B21" s="82" t="s">
        <v>26</v>
      </c>
      <c r="C21" s="18"/>
      <c r="D21" s="75" t="s">
        <v>115</v>
      </c>
      <c r="E21" s="97">
        <v>6689</v>
      </c>
      <c r="F21" s="98">
        <v>1</v>
      </c>
      <c r="G21" s="98"/>
      <c r="H21" s="98">
        <v>5</v>
      </c>
      <c r="I21" s="99">
        <f t="shared" si="0"/>
        <v>6695</v>
      </c>
      <c r="J21" s="4"/>
      <c r="K21" s="3"/>
      <c r="L21" s="4"/>
      <c r="M21" s="4"/>
      <c r="N21" s="4"/>
    </row>
    <row r="22" spans="1:14" ht="12.75" customHeight="1">
      <c r="A22" s="64" t="s">
        <v>27</v>
      </c>
      <c r="B22" s="82" t="s">
        <v>28</v>
      </c>
      <c r="C22" s="18"/>
      <c r="D22" s="75" t="s">
        <v>115</v>
      </c>
      <c r="E22" s="97">
        <v>52900</v>
      </c>
      <c r="F22" s="98">
        <v>4</v>
      </c>
      <c r="G22" s="98">
        <v>1475</v>
      </c>
      <c r="H22" s="98">
        <v>0</v>
      </c>
      <c r="I22" s="99">
        <f t="shared" si="0"/>
        <v>54379</v>
      </c>
      <c r="J22" s="4"/>
      <c r="K22" s="3"/>
      <c r="L22" s="4"/>
      <c r="M22" s="4"/>
      <c r="N22" s="4"/>
    </row>
    <row r="23" spans="1:14" ht="12.75" customHeight="1">
      <c r="A23" s="64" t="s">
        <v>29</v>
      </c>
      <c r="B23" s="82" t="s">
        <v>30</v>
      </c>
      <c r="C23" s="19"/>
      <c r="D23" s="75" t="s">
        <v>115</v>
      </c>
      <c r="E23" s="97">
        <v>43980</v>
      </c>
      <c r="F23" s="98"/>
      <c r="G23" s="98"/>
      <c r="H23" s="98"/>
      <c r="I23" s="99">
        <f t="shared" si="0"/>
        <v>43980</v>
      </c>
      <c r="J23" s="4"/>
      <c r="K23" s="3"/>
      <c r="L23" s="4"/>
      <c r="M23" s="4"/>
      <c r="N23" s="4"/>
    </row>
    <row r="24" spans="1:14" ht="12.75" customHeight="1">
      <c r="A24" s="64" t="s">
        <v>31</v>
      </c>
      <c r="B24" s="82" t="s">
        <v>32</v>
      </c>
      <c r="C24" s="18"/>
      <c r="D24" s="75" t="s">
        <v>115</v>
      </c>
      <c r="E24" s="97">
        <v>6279</v>
      </c>
      <c r="F24" s="98">
        <v>389</v>
      </c>
      <c r="G24" s="98"/>
      <c r="H24" s="98"/>
      <c r="I24" s="99">
        <f t="shared" si="0"/>
        <v>6668</v>
      </c>
      <c r="J24" s="4"/>
      <c r="K24" s="3"/>
      <c r="L24" s="4"/>
      <c r="M24" s="4"/>
      <c r="N24" s="4"/>
    </row>
    <row r="25" spans="1:14" ht="12.75" customHeight="1">
      <c r="A25" s="64" t="s">
        <v>33</v>
      </c>
      <c r="B25" s="82" t="s">
        <v>34</v>
      </c>
      <c r="C25" s="18"/>
      <c r="D25" s="75" t="s">
        <v>115</v>
      </c>
      <c r="E25" s="97">
        <v>9545</v>
      </c>
      <c r="F25" s="98">
        <v>51</v>
      </c>
      <c r="G25" s="98"/>
      <c r="H25" s="98"/>
      <c r="I25" s="99">
        <f t="shared" si="0"/>
        <v>9596</v>
      </c>
      <c r="J25" s="4"/>
      <c r="K25" s="3"/>
      <c r="L25" s="4"/>
      <c r="M25" s="4"/>
      <c r="N25" s="4"/>
    </row>
    <row r="26" spans="1:14" ht="12.75" customHeight="1">
      <c r="A26" s="64" t="s">
        <v>35</v>
      </c>
      <c r="B26" s="82" t="s">
        <v>36</v>
      </c>
      <c r="C26" s="19"/>
      <c r="D26" s="75" t="s">
        <v>115</v>
      </c>
      <c r="E26" s="97">
        <v>3854</v>
      </c>
      <c r="F26" s="98"/>
      <c r="G26" s="98"/>
      <c r="H26" s="98"/>
      <c r="I26" s="99">
        <f t="shared" si="0"/>
        <v>3854</v>
      </c>
      <c r="J26" s="4"/>
      <c r="K26" s="3"/>
      <c r="L26" s="4"/>
      <c r="M26" s="4"/>
      <c r="N26" s="4"/>
    </row>
    <row r="27" spans="1:14" ht="12.75" customHeight="1">
      <c r="A27" s="64" t="s">
        <v>37</v>
      </c>
      <c r="B27" s="82" t="s">
        <v>38</v>
      </c>
      <c r="C27" s="18"/>
      <c r="D27" s="75" t="s">
        <v>115</v>
      </c>
      <c r="E27" s="97">
        <v>52984</v>
      </c>
      <c r="F27" s="98">
        <v>1865</v>
      </c>
      <c r="G27" s="98">
        <v>0</v>
      </c>
      <c r="H27" s="98">
        <v>0</v>
      </c>
      <c r="I27" s="99">
        <f t="shared" si="0"/>
        <v>54849</v>
      </c>
      <c r="J27" s="4"/>
      <c r="K27" s="3"/>
      <c r="L27" s="4"/>
      <c r="M27" s="4"/>
      <c r="N27" s="4"/>
    </row>
    <row r="28" spans="1:14" ht="12.75" customHeight="1">
      <c r="A28" s="64" t="s">
        <v>39</v>
      </c>
      <c r="B28" s="82" t="s">
        <v>40</v>
      </c>
      <c r="C28" s="18"/>
      <c r="D28" s="75" t="s">
        <v>115</v>
      </c>
      <c r="E28" s="97">
        <v>11351</v>
      </c>
      <c r="F28" s="98">
        <v>0</v>
      </c>
      <c r="G28" s="98">
        <v>0</v>
      </c>
      <c r="H28" s="98">
        <v>0</v>
      </c>
      <c r="I28" s="99">
        <f t="shared" si="0"/>
        <v>11351</v>
      </c>
      <c r="J28" s="4"/>
      <c r="K28" s="3"/>
      <c r="L28" s="4"/>
      <c r="M28" s="4"/>
      <c r="N28" s="4"/>
    </row>
    <row r="29" spans="1:14" ht="12.75" customHeight="1">
      <c r="A29" s="64" t="s">
        <v>41</v>
      </c>
      <c r="B29" s="82" t="s">
        <v>42</v>
      </c>
      <c r="C29" s="19"/>
      <c r="D29" s="75" t="s">
        <v>115</v>
      </c>
      <c r="E29" s="97">
        <v>21756</v>
      </c>
      <c r="F29" s="98">
        <v>72</v>
      </c>
      <c r="G29" s="98">
        <v>0</v>
      </c>
      <c r="H29" s="98">
        <v>0</v>
      </c>
      <c r="I29" s="99">
        <f t="shared" si="0"/>
        <v>21828</v>
      </c>
      <c r="J29" s="4"/>
      <c r="K29" s="3"/>
      <c r="L29" s="4"/>
      <c r="M29" s="4"/>
      <c r="N29" s="4"/>
    </row>
    <row r="30" spans="1:14" ht="12.75" customHeight="1">
      <c r="A30" s="64" t="s">
        <v>85</v>
      </c>
      <c r="B30" s="82" t="s">
        <v>43</v>
      </c>
      <c r="C30" s="18"/>
      <c r="D30" s="75" t="s">
        <v>115</v>
      </c>
      <c r="E30" s="97">
        <v>71399</v>
      </c>
      <c r="F30" s="98">
        <v>2460</v>
      </c>
      <c r="G30" s="98">
        <v>8027</v>
      </c>
      <c r="H30" s="98">
        <v>74</v>
      </c>
      <c r="I30" s="99">
        <f t="shared" si="0"/>
        <v>81960</v>
      </c>
      <c r="J30" s="4"/>
      <c r="K30" s="3"/>
      <c r="L30" s="4"/>
      <c r="M30" s="4"/>
      <c r="N30" s="4"/>
    </row>
    <row r="31" spans="1:14" ht="13.5" customHeight="1">
      <c r="A31" s="64" t="s">
        <v>44</v>
      </c>
      <c r="B31" s="82" t="s">
        <v>45</v>
      </c>
      <c r="C31" s="18"/>
      <c r="D31" s="75" t="s">
        <v>115</v>
      </c>
      <c r="E31" s="97">
        <v>25606</v>
      </c>
      <c r="F31" s="98">
        <v>86</v>
      </c>
      <c r="G31" s="98">
        <v>0</v>
      </c>
      <c r="H31" s="98">
        <v>0</v>
      </c>
      <c r="I31" s="99">
        <f t="shared" si="0"/>
        <v>25692</v>
      </c>
      <c r="J31" s="4"/>
      <c r="K31" s="3"/>
      <c r="L31" s="4"/>
      <c r="M31" s="4"/>
      <c r="N31" s="4"/>
    </row>
    <row r="32" spans="1:14" ht="11.25" customHeight="1">
      <c r="A32" s="64" t="s">
        <v>46</v>
      </c>
      <c r="B32" s="82" t="s">
        <v>89</v>
      </c>
      <c r="C32" s="19"/>
      <c r="D32" s="75" t="s">
        <v>115</v>
      </c>
      <c r="E32" s="97">
        <v>500354</v>
      </c>
      <c r="F32" s="98">
        <v>68280</v>
      </c>
      <c r="G32" s="98">
        <v>31</v>
      </c>
      <c r="H32" s="98"/>
      <c r="I32" s="99">
        <f t="shared" si="0"/>
        <v>568665</v>
      </c>
      <c r="J32" s="8"/>
      <c r="K32" s="3"/>
      <c r="L32" s="4"/>
      <c r="M32" s="4"/>
      <c r="N32" s="4"/>
    </row>
    <row r="33" spans="1:14" ht="0.75" customHeight="1" hidden="1">
      <c r="A33" s="64"/>
      <c r="B33" s="82"/>
      <c r="C33" s="18"/>
      <c r="D33" s="75"/>
      <c r="E33" s="97"/>
      <c r="F33" s="98"/>
      <c r="G33" s="98"/>
      <c r="H33" s="98"/>
      <c r="I33" s="99"/>
      <c r="J33" s="4"/>
      <c r="K33" s="3"/>
      <c r="L33" s="4"/>
      <c r="M33" s="4"/>
      <c r="N33" s="4"/>
    </row>
    <row r="34" spans="1:14" ht="12.75" customHeight="1">
      <c r="A34" s="64" t="s">
        <v>47</v>
      </c>
      <c r="B34" s="82" t="s">
        <v>58</v>
      </c>
      <c r="C34" s="19"/>
      <c r="D34" s="75" t="s">
        <v>115</v>
      </c>
      <c r="E34" s="97">
        <v>208595</v>
      </c>
      <c r="F34" s="98">
        <v>1286</v>
      </c>
      <c r="G34" s="98">
        <v>0</v>
      </c>
      <c r="H34" s="98">
        <v>0</v>
      </c>
      <c r="I34" s="99">
        <f aca="true" t="shared" si="1" ref="I34:I57">SUM(E34:H34)</f>
        <v>209881</v>
      </c>
      <c r="J34" s="4"/>
      <c r="K34" s="3"/>
      <c r="L34" s="4"/>
      <c r="M34" s="4"/>
      <c r="N34" s="4"/>
    </row>
    <row r="35" spans="1:14" ht="12.75" customHeight="1">
      <c r="A35" s="64" t="s">
        <v>48</v>
      </c>
      <c r="B35" s="84" t="s">
        <v>59</v>
      </c>
      <c r="C35" s="18"/>
      <c r="D35" s="75" t="s">
        <v>115</v>
      </c>
      <c r="E35" s="97">
        <v>58087</v>
      </c>
      <c r="F35" s="98">
        <v>15325</v>
      </c>
      <c r="G35" s="98"/>
      <c r="H35" s="98"/>
      <c r="I35" s="99">
        <f t="shared" si="1"/>
        <v>73412</v>
      </c>
      <c r="J35" s="4"/>
      <c r="K35" s="3"/>
      <c r="L35" s="4"/>
      <c r="M35" s="4"/>
      <c r="N35" s="4"/>
    </row>
    <row r="36" spans="1:14" ht="12.75" customHeight="1">
      <c r="A36" s="64" t="s">
        <v>49</v>
      </c>
      <c r="B36" s="85" t="s">
        <v>126</v>
      </c>
      <c r="C36" s="18"/>
      <c r="D36" s="75" t="s">
        <v>115</v>
      </c>
      <c r="E36" s="97">
        <v>54266</v>
      </c>
      <c r="F36" s="98">
        <v>0</v>
      </c>
      <c r="G36" s="98">
        <v>0</v>
      </c>
      <c r="H36" s="98">
        <v>0</v>
      </c>
      <c r="I36" s="99">
        <f t="shared" si="1"/>
        <v>54266</v>
      </c>
      <c r="J36" s="4"/>
      <c r="K36" s="3"/>
      <c r="L36" s="4"/>
      <c r="M36" s="4"/>
      <c r="N36" s="4"/>
    </row>
    <row r="37" spans="1:14" ht="12.75" customHeight="1">
      <c r="A37" s="64" t="s">
        <v>50</v>
      </c>
      <c r="B37" s="85" t="s">
        <v>79</v>
      </c>
      <c r="C37" s="19"/>
      <c r="D37" s="75" t="s">
        <v>115</v>
      </c>
      <c r="E37" s="97">
        <v>11645</v>
      </c>
      <c r="F37" s="98">
        <v>760</v>
      </c>
      <c r="G37" s="98">
        <v>0</v>
      </c>
      <c r="H37" s="98">
        <v>0</v>
      </c>
      <c r="I37" s="99">
        <f t="shared" si="1"/>
        <v>12405</v>
      </c>
      <c r="J37" s="4"/>
      <c r="K37" s="3"/>
      <c r="L37" s="4"/>
      <c r="M37" s="4"/>
      <c r="N37" s="4"/>
    </row>
    <row r="38" spans="1:14" ht="12.75" customHeight="1">
      <c r="A38" s="64" t="s">
        <v>51</v>
      </c>
      <c r="B38" s="85" t="s">
        <v>60</v>
      </c>
      <c r="C38" s="18"/>
      <c r="D38" s="75" t="s">
        <v>115</v>
      </c>
      <c r="E38" s="97">
        <v>17098</v>
      </c>
      <c r="F38" s="98">
        <v>21</v>
      </c>
      <c r="G38" s="98">
        <v>310</v>
      </c>
      <c r="H38" s="98">
        <v>1</v>
      </c>
      <c r="I38" s="99">
        <f t="shared" si="1"/>
        <v>17430</v>
      </c>
      <c r="J38" s="4"/>
      <c r="K38" s="3"/>
      <c r="L38" s="4"/>
      <c r="M38" s="4"/>
      <c r="N38" s="4"/>
    </row>
    <row r="39" spans="1:14" ht="12.75" customHeight="1">
      <c r="A39" s="64" t="s">
        <v>52</v>
      </c>
      <c r="B39" s="85" t="s">
        <v>61</v>
      </c>
      <c r="C39" s="18"/>
      <c r="D39" s="75" t="s">
        <v>115</v>
      </c>
      <c r="E39" s="97">
        <v>68239</v>
      </c>
      <c r="F39" s="98">
        <v>1098</v>
      </c>
      <c r="G39" s="98">
        <v>0</v>
      </c>
      <c r="H39" s="98">
        <v>0</v>
      </c>
      <c r="I39" s="99">
        <f t="shared" si="1"/>
        <v>69337</v>
      </c>
      <c r="J39" s="4"/>
      <c r="K39" s="3"/>
      <c r="L39" s="4"/>
      <c r="M39" s="7"/>
      <c r="N39" s="4"/>
    </row>
    <row r="40" spans="1:14" ht="12.75" customHeight="1">
      <c r="A40" s="64" t="s">
        <v>53</v>
      </c>
      <c r="B40" s="82" t="s">
        <v>62</v>
      </c>
      <c r="C40" s="19"/>
      <c r="D40" s="75" t="s">
        <v>115</v>
      </c>
      <c r="E40" s="97">
        <v>113399</v>
      </c>
      <c r="F40" s="98">
        <v>49</v>
      </c>
      <c r="G40" s="98">
        <v>0</v>
      </c>
      <c r="H40" s="98">
        <v>0</v>
      </c>
      <c r="I40" s="99">
        <f t="shared" si="1"/>
        <v>113448</v>
      </c>
      <c r="J40" s="4"/>
      <c r="K40" s="3"/>
      <c r="L40" s="4"/>
      <c r="M40" s="4"/>
      <c r="N40" s="4"/>
    </row>
    <row r="41" spans="1:14" ht="12.75" customHeight="1">
      <c r="A41" s="64" t="s">
        <v>90</v>
      </c>
      <c r="B41" s="82" t="s">
        <v>63</v>
      </c>
      <c r="C41" s="18"/>
      <c r="D41" s="75" t="s">
        <v>115</v>
      </c>
      <c r="E41" s="97">
        <v>70714</v>
      </c>
      <c r="F41" s="98">
        <v>15881</v>
      </c>
      <c r="G41" s="98"/>
      <c r="H41" s="98"/>
      <c r="I41" s="99">
        <f t="shared" si="1"/>
        <v>86595</v>
      </c>
      <c r="J41" s="4"/>
      <c r="K41" s="3"/>
      <c r="L41" s="4"/>
      <c r="M41" s="4"/>
      <c r="N41" s="4"/>
    </row>
    <row r="42" spans="1:14" ht="12.75" customHeight="1">
      <c r="A42" s="64" t="s">
        <v>91</v>
      </c>
      <c r="B42" s="82" t="s">
        <v>87</v>
      </c>
      <c r="C42" s="18"/>
      <c r="D42" s="75" t="s">
        <v>115</v>
      </c>
      <c r="E42" s="97">
        <v>78345</v>
      </c>
      <c r="F42" s="98">
        <v>1080</v>
      </c>
      <c r="G42" s="98">
        <v>0</v>
      </c>
      <c r="H42" s="98">
        <v>0</v>
      </c>
      <c r="I42" s="99">
        <f t="shared" si="1"/>
        <v>79425</v>
      </c>
      <c r="J42" s="4"/>
      <c r="K42" s="3"/>
      <c r="L42" s="4"/>
      <c r="M42" s="4"/>
      <c r="N42" s="4"/>
    </row>
    <row r="43" spans="1:14" ht="12.75" customHeight="1">
      <c r="A43" s="64" t="s">
        <v>54</v>
      </c>
      <c r="B43" s="82" t="s">
        <v>64</v>
      </c>
      <c r="C43" s="19"/>
      <c r="D43" s="75" t="s">
        <v>115</v>
      </c>
      <c r="E43" s="97">
        <v>52847</v>
      </c>
      <c r="F43" s="98">
        <v>149</v>
      </c>
      <c r="G43" s="98"/>
      <c r="H43" s="98"/>
      <c r="I43" s="99">
        <f t="shared" si="1"/>
        <v>52996</v>
      </c>
      <c r="J43" s="4"/>
      <c r="K43" s="113"/>
      <c r="L43" s="4"/>
      <c r="M43" s="4"/>
      <c r="N43" s="4"/>
    </row>
    <row r="44" spans="1:14" ht="12.75" customHeight="1">
      <c r="A44" s="64" t="s">
        <v>92</v>
      </c>
      <c r="B44" s="83" t="s">
        <v>65</v>
      </c>
      <c r="C44" s="22"/>
      <c r="D44" s="75" t="s">
        <v>115</v>
      </c>
      <c r="E44" s="100">
        <v>31204</v>
      </c>
      <c r="F44" s="101">
        <v>134</v>
      </c>
      <c r="G44" s="101">
        <v>0</v>
      </c>
      <c r="H44" s="101">
        <v>0</v>
      </c>
      <c r="I44" s="102">
        <f t="shared" si="1"/>
        <v>31338</v>
      </c>
      <c r="J44" s="4"/>
      <c r="K44" s="113"/>
      <c r="L44" s="4"/>
      <c r="M44" s="4"/>
      <c r="N44" s="4"/>
    </row>
    <row r="45" spans="1:14" ht="12.75" customHeight="1">
      <c r="A45" s="64" t="s">
        <v>93</v>
      </c>
      <c r="B45" s="83" t="s">
        <v>66</v>
      </c>
      <c r="C45" s="22"/>
      <c r="D45" s="75" t="s">
        <v>115</v>
      </c>
      <c r="E45" s="100">
        <v>21492</v>
      </c>
      <c r="F45" s="101">
        <v>18</v>
      </c>
      <c r="G45" s="101"/>
      <c r="H45" s="101"/>
      <c r="I45" s="102">
        <f t="shared" si="1"/>
        <v>21510</v>
      </c>
      <c r="J45" s="4"/>
      <c r="K45" s="113"/>
      <c r="L45" s="4"/>
      <c r="M45" s="4"/>
      <c r="N45" s="4"/>
    </row>
    <row r="46" spans="1:14" ht="12.75" customHeight="1">
      <c r="A46" s="69" t="s">
        <v>55</v>
      </c>
      <c r="B46" s="86" t="s">
        <v>67</v>
      </c>
      <c r="C46" s="19"/>
      <c r="D46" s="75" t="s">
        <v>115</v>
      </c>
      <c r="E46" s="97">
        <v>10312</v>
      </c>
      <c r="F46" s="98"/>
      <c r="G46" s="98"/>
      <c r="H46" s="98">
        <v>0</v>
      </c>
      <c r="I46" s="99">
        <f t="shared" si="1"/>
        <v>10312</v>
      </c>
      <c r="J46" s="4"/>
      <c r="K46" s="3"/>
      <c r="L46" s="4"/>
      <c r="M46" s="4"/>
      <c r="N46" s="4"/>
    </row>
    <row r="47" spans="1:14" s="12" customFormat="1" ht="12.75" customHeight="1">
      <c r="A47" s="70" t="s">
        <v>94</v>
      </c>
      <c r="B47" s="87" t="s">
        <v>68</v>
      </c>
      <c r="C47" s="20"/>
      <c r="D47" s="75" t="s">
        <v>115</v>
      </c>
      <c r="E47" s="97">
        <v>10275</v>
      </c>
      <c r="F47" s="98">
        <v>18</v>
      </c>
      <c r="G47" s="98">
        <v>0</v>
      </c>
      <c r="H47" s="98">
        <v>0</v>
      </c>
      <c r="I47" s="99">
        <f t="shared" si="1"/>
        <v>10293</v>
      </c>
      <c r="J47" s="13"/>
      <c r="K47" s="114"/>
      <c r="L47" s="13"/>
      <c r="M47" s="13"/>
      <c r="N47" s="13"/>
    </row>
    <row r="48" spans="1:14" s="12" customFormat="1" ht="12.75" customHeight="1">
      <c r="A48" s="70" t="s">
        <v>83</v>
      </c>
      <c r="B48" s="82" t="s">
        <v>88</v>
      </c>
      <c r="C48" s="20"/>
      <c r="D48" s="75" t="s">
        <v>115</v>
      </c>
      <c r="E48" s="103">
        <v>1436026</v>
      </c>
      <c r="F48" s="104">
        <v>907387</v>
      </c>
      <c r="G48" s="104">
        <v>11924</v>
      </c>
      <c r="H48" s="104"/>
      <c r="I48" s="105">
        <f t="shared" si="1"/>
        <v>2355337</v>
      </c>
      <c r="J48" s="13"/>
      <c r="K48" s="114"/>
      <c r="L48" s="13"/>
      <c r="M48" s="13"/>
      <c r="N48" s="13"/>
    </row>
    <row r="49" spans="1:14" ht="12.75" customHeight="1">
      <c r="A49" s="71" t="s">
        <v>78</v>
      </c>
      <c r="B49" s="83" t="s">
        <v>69</v>
      </c>
      <c r="C49" s="42"/>
      <c r="D49" s="75" t="s">
        <v>115</v>
      </c>
      <c r="E49" s="106">
        <v>224047</v>
      </c>
      <c r="F49" s="107">
        <v>953</v>
      </c>
      <c r="G49" s="107">
        <v>75660</v>
      </c>
      <c r="H49" s="107">
        <v>0</v>
      </c>
      <c r="I49" s="108">
        <f t="shared" si="1"/>
        <v>300660</v>
      </c>
      <c r="J49" s="4"/>
      <c r="K49" s="3"/>
      <c r="L49" s="4"/>
      <c r="M49" s="4"/>
      <c r="N49" s="4"/>
    </row>
    <row r="50" spans="1:14" ht="12.75" customHeight="1">
      <c r="A50" s="70" t="s">
        <v>80</v>
      </c>
      <c r="B50" s="82" t="s">
        <v>70</v>
      </c>
      <c r="C50" s="42"/>
      <c r="D50" s="75" t="s">
        <v>116</v>
      </c>
      <c r="E50" s="106">
        <v>704520</v>
      </c>
      <c r="F50" s="107">
        <v>147912</v>
      </c>
      <c r="G50" s="107"/>
      <c r="H50" s="107"/>
      <c r="I50" s="108">
        <f t="shared" si="1"/>
        <v>852432</v>
      </c>
      <c r="J50" s="4"/>
      <c r="K50" s="3"/>
      <c r="L50" s="4"/>
      <c r="M50" s="4"/>
      <c r="N50" s="4"/>
    </row>
    <row r="51" spans="1:14" ht="12.75" customHeight="1">
      <c r="A51" s="64" t="s">
        <v>81</v>
      </c>
      <c r="B51" s="82" t="s">
        <v>71</v>
      </c>
      <c r="C51" s="18"/>
      <c r="D51" s="75" t="s">
        <v>116</v>
      </c>
      <c r="E51" s="97">
        <v>80922</v>
      </c>
      <c r="F51" s="98">
        <v>13853</v>
      </c>
      <c r="G51" s="98">
        <v>9</v>
      </c>
      <c r="H51" s="98">
        <v>0</v>
      </c>
      <c r="I51" s="99">
        <f t="shared" si="1"/>
        <v>94784</v>
      </c>
      <c r="J51" s="4"/>
      <c r="K51" s="3"/>
      <c r="L51" s="4"/>
      <c r="M51" s="4"/>
      <c r="N51" s="4"/>
    </row>
    <row r="52" spans="1:14" ht="12.75" customHeight="1">
      <c r="A52" s="64" t="s">
        <v>56</v>
      </c>
      <c r="B52" s="82" t="s">
        <v>72</v>
      </c>
      <c r="C52" s="19"/>
      <c r="D52" s="75" t="s">
        <v>116</v>
      </c>
      <c r="E52" s="97">
        <v>23413</v>
      </c>
      <c r="F52" s="98">
        <v>39</v>
      </c>
      <c r="G52" s="98"/>
      <c r="H52" s="98"/>
      <c r="I52" s="99">
        <f t="shared" si="1"/>
        <v>23452</v>
      </c>
      <c r="J52" s="4"/>
      <c r="K52" s="3"/>
      <c r="L52" s="4"/>
      <c r="M52" s="4"/>
      <c r="N52" s="4"/>
    </row>
    <row r="53" spans="1:14" ht="12.75" customHeight="1">
      <c r="A53" s="64" t="s">
        <v>82</v>
      </c>
      <c r="B53" s="82" t="s">
        <v>73</v>
      </c>
      <c r="C53" s="19"/>
      <c r="D53" s="75" t="s">
        <v>116</v>
      </c>
      <c r="E53" s="103">
        <v>39648</v>
      </c>
      <c r="F53" s="104">
        <v>231</v>
      </c>
      <c r="G53" s="104"/>
      <c r="H53" s="104"/>
      <c r="I53" s="105">
        <f t="shared" si="1"/>
        <v>39879</v>
      </c>
      <c r="J53" s="4"/>
      <c r="K53" s="3"/>
      <c r="L53" s="4"/>
      <c r="M53" s="4"/>
      <c r="N53" s="4"/>
    </row>
    <row r="54" spans="1:14" ht="12.75" customHeight="1">
      <c r="A54" s="64" t="s">
        <v>84</v>
      </c>
      <c r="B54" s="82" t="s">
        <v>74</v>
      </c>
      <c r="C54" s="19"/>
      <c r="D54" s="75" t="s">
        <v>116</v>
      </c>
      <c r="E54" s="97">
        <v>79510</v>
      </c>
      <c r="F54" s="98">
        <v>785</v>
      </c>
      <c r="G54" s="98">
        <v>7000</v>
      </c>
      <c r="H54" s="98">
        <v>5</v>
      </c>
      <c r="I54" s="99">
        <f t="shared" si="1"/>
        <v>87300</v>
      </c>
      <c r="J54" s="4"/>
      <c r="K54" s="3"/>
      <c r="L54" s="4"/>
      <c r="M54" s="4"/>
      <c r="N54" s="4"/>
    </row>
    <row r="55" spans="1:11" ht="12.75" customHeight="1">
      <c r="A55" s="64" t="s">
        <v>57</v>
      </c>
      <c r="B55" s="82" t="s">
        <v>75</v>
      </c>
      <c r="C55" s="43"/>
      <c r="D55" s="75" t="s">
        <v>116</v>
      </c>
      <c r="E55" s="100">
        <v>114872</v>
      </c>
      <c r="F55" s="101">
        <v>8417</v>
      </c>
      <c r="G55" s="101"/>
      <c r="H55" s="101"/>
      <c r="I55" s="102">
        <f t="shared" si="1"/>
        <v>123289</v>
      </c>
      <c r="K55" s="115"/>
    </row>
    <row r="56" spans="1:11" ht="12.75" customHeight="1">
      <c r="A56" s="64" t="s">
        <v>95</v>
      </c>
      <c r="B56" s="82" t="s">
        <v>76</v>
      </c>
      <c r="C56" s="43"/>
      <c r="D56" s="75" t="s">
        <v>116</v>
      </c>
      <c r="E56" s="100">
        <v>30369</v>
      </c>
      <c r="F56" s="101">
        <v>37</v>
      </c>
      <c r="G56" s="101"/>
      <c r="H56" s="101"/>
      <c r="I56" s="102">
        <f t="shared" si="1"/>
        <v>30406</v>
      </c>
      <c r="K56" s="115"/>
    </row>
    <row r="57" spans="1:14" ht="12.75" customHeight="1">
      <c r="A57" s="72" t="s">
        <v>96</v>
      </c>
      <c r="B57" s="88" t="s">
        <v>77</v>
      </c>
      <c r="C57" s="19"/>
      <c r="D57" s="75" t="s">
        <v>116</v>
      </c>
      <c r="E57" s="103">
        <v>5292</v>
      </c>
      <c r="F57" s="104">
        <v>121</v>
      </c>
      <c r="G57" s="104">
        <v>0</v>
      </c>
      <c r="H57" s="104">
        <v>0</v>
      </c>
      <c r="I57" s="105">
        <f t="shared" si="1"/>
        <v>5413</v>
      </c>
      <c r="J57" s="4"/>
      <c r="K57" s="3"/>
      <c r="L57" s="4"/>
      <c r="M57" s="4"/>
      <c r="N57" s="4"/>
    </row>
    <row r="58" spans="1:14" ht="12" customHeight="1" hidden="1">
      <c r="A58" s="64"/>
      <c r="B58" s="82"/>
      <c r="C58" s="19"/>
      <c r="D58" s="75" t="s">
        <v>117</v>
      </c>
      <c r="E58" s="103"/>
      <c r="F58" s="104"/>
      <c r="G58" s="104"/>
      <c r="H58" s="104"/>
      <c r="I58" s="105"/>
      <c r="J58" s="4"/>
      <c r="K58" s="3"/>
      <c r="L58" s="4"/>
      <c r="M58" s="4"/>
      <c r="N58" s="4"/>
    </row>
    <row r="59" spans="1:14" ht="12.75" customHeight="1">
      <c r="A59" s="64" t="s">
        <v>97</v>
      </c>
      <c r="B59" s="82" t="s">
        <v>113</v>
      </c>
      <c r="C59" s="19"/>
      <c r="D59" s="75" t="s">
        <v>117</v>
      </c>
      <c r="E59" s="103">
        <v>901</v>
      </c>
      <c r="F59" s="104">
        <v>3</v>
      </c>
      <c r="G59" s="104"/>
      <c r="H59" s="104"/>
      <c r="I59" s="105">
        <f aca="true" t="shared" si="2" ref="I59:I64">SUM(E59:H59)</f>
        <v>904</v>
      </c>
      <c r="J59" s="4"/>
      <c r="K59" s="3"/>
      <c r="L59" s="4"/>
      <c r="M59" s="4"/>
      <c r="N59" s="4"/>
    </row>
    <row r="60" spans="1:14" ht="12.75" customHeight="1">
      <c r="A60" s="64" t="s">
        <v>98</v>
      </c>
      <c r="B60" s="82" t="s">
        <v>102</v>
      </c>
      <c r="C60" s="19"/>
      <c r="D60" s="75" t="s">
        <v>117</v>
      </c>
      <c r="E60" s="103">
        <v>4967</v>
      </c>
      <c r="F60" s="104">
        <v>198</v>
      </c>
      <c r="G60" s="104">
        <v>0</v>
      </c>
      <c r="H60" s="104">
        <v>0</v>
      </c>
      <c r="I60" s="105">
        <f t="shared" si="2"/>
        <v>5165</v>
      </c>
      <c r="J60" s="4"/>
      <c r="K60" s="3"/>
      <c r="L60" s="4"/>
      <c r="M60" s="4"/>
      <c r="N60" s="4"/>
    </row>
    <row r="61" spans="1:14" ht="12.75" customHeight="1">
      <c r="A61" s="64" t="s">
        <v>99</v>
      </c>
      <c r="B61" s="82" t="s">
        <v>105</v>
      </c>
      <c r="C61" s="19"/>
      <c r="D61" s="75" t="s">
        <v>117</v>
      </c>
      <c r="E61" s="103">
        <v>1850</v>
      </c>
      <c r="F61" s="104">
        <v>65</v>
      </c>
      <c r="G61" s="104">
        <v>0</v>
      </c>
      <c r="H61" s="104">
        <v>0</v>
      </c>
      <c r="I61" s="105">
        <f t="shared" si="2"/>
        <v>1915</v>
      </c>
      <c r="J61" s="4"/>
      <c r="K61" s="3"/>
      <c r="L61" s="4"/>
      <c r="M61" s="4"/>
      <c r="N61" s="4"/>
    </row>
    <row r="62" spans="1:14" ht="12.75" customHeight="1">
      <c r="A62" s="69" t="s">
        <v>100</v>
      </c>
      <c r="B62" s="82" t="s">
        <v>114</v>
      </c>
      <c r="C62" s="19"/>
      <c r="D62" s="75" t="s">
        <v>117</v>
      </c>
      <c r="E62" s="103">
        <v>6341</v>
      </c>
      <c r="F62" s="104">
        <v>486</v>
      </c>
      <c r="G62" s="104">
        <v>0</v>
      </c>
      <c r="H62" s="104">
        <v>0</v>
      </c>
      <c r="I62" s="105">
        <f t="shared" si="2"/>
        <v>6827</v>
      </c>
      <c r="J62" s="4"/>
      <c r="K62" s="3"/>
      <c r="L62" s="4"/>
      <c r="M62" s="4"/>
      <c r="N62" s="4"/>
    </row>
    <row r="63" spans="1:14" ht="12.75" customHeight="1">
      <c r="A63" s="69" t="s">
        <v>101</v>
      </c>
      <c r="B63" s="86" t="s">
        <v>106</v>
      </c>
      <c r="C63" s="19"/>
      <c r="D63" s="75" t="s">
        <v>117</v>
      </c>
      <c r="E63" s="103">
        <v>8064</v>
      </c>
      <c r="F63" s="104">
        <v>208</v>
      </c>
      <c r="G63" s="104">
        <v>16</v>
      </c>
      <c r="H63" s="104"/>
      <c r="I63" s="105">
        <f t="shared" si="2"/>
        <v>8288</v>
      </c>
      <c r="J63" s="4"/>
      <c r="K63" s="3"/>
      <c r="L63" s="4"/>
      <c r="M63" s="4"/>
      <c r="N63" s="4"/>
    </row>
    <row r="64" spans="1:14" ht="12.75" customHeight="1" thickBot="1">
      <c r="A64" s="73" t="s">
        <v>104</v>
      </c>
      <c r="B64" s="89" t="s">
        <v>122</v>
      </c>
      <c r="C64" s="49"/>
      <c r="D64" s="76" t="s">
        <v>117</v>
      </c>
      <c r="E64" s="109">
        <v>3883</v>
      </c>
      <c r="F64" s="110">
        <v>18</v>
      </c>
      <c r="G64" s="110">
        <v>0</v>
      </c>
      <c r="H64" s="110">
        <v>0</v>
      </c>
      <c r="I64" s="111">
        <f t="shared" si="2"/>
        <v>3901</v>
      </c>
      <c r="J64" s="4"/>
      <c r="K64" s="3"/>
      <c r="L64" s="4"/>
      <c r="M64" s="4"/>
      <c r="N64" s="4"/>
    </row>
    <row r="65" spans="1:14" ht="12.75" customHeight="1" thickBot="1">
      <c r="A65" s="255" t="s">
        <v>109</v>
      </c>
      <c r="B65" s="256"/>
      <c r="C65" s="77"/>
      <c r="D65" s="78"/>
      <c r="E65" s="79">
        <f>SUM(E8:E64)</f>
        <v>5108190</v>
      </c>
      <c r="F65" s="79">
        <f>SUM(F8:F64)</f>
        <v>1359115</v>
      </c>
      <c r="G65" s="79">
        <f>SUM(G8:G64)</f>
        <v>112431</v>
      </c>
      <c r="H65" s="79">
        <f>SUM(H8:H64)</f>
        <v>86</v>
      </c>
      <c r="I65" s="80">
        <f>SUM(I8:I64)</f>
        <v>6579822</v>
      </c>
      <c r="J65" s="4"/>
      <c r="K65" s="3"/>
      <c r="L65" s="4"/>
      <c r="M65" s="4"/>
      <c r="N65" s="4"/>
    </row>
    <row r="66" spans="1:14" ht="12.75" customHeight="1">
      <c r="A66" s="17"/>
      <c r="B66" s="17"/>
      <c r="C66" s="11"/>
      <c r="D66" s="11"/>
      <c r="E66" s="16"/>
      <c r="F66" s="16"/>
      <c r="G66" s="16"/>
      <c r="H66" s="16"/>
      <c r="I66" s="16"/>
      <c r="J66" s="4"/>
      <c r="K66" s="3"/>
      <c r="L66" s="4"/>
      <c r="M66" s="4"/>
      <c r="N66" s="4"/>
    </row>
    <row r="67" spans="1:14" ht="12.75" customHeight="1">
      <c r="A67" s="17"/>
      <c r="B67" s="17"/>
      <c r="C67" s="11"/>
      <c r="D67" s="11"/>
      <c r="E67" s="16"/>
      <c r="F67" s="16"/>
      <c r="G67" s="16"/>
      <c r="H67" s="16"/>
      <c r="I67" s="16"/>
      <c r="J67" s="4"/>
      <c r="K67" s="4"/>
      <c r="L67" s="4"/>
      <c r="M67" s="4"/>
      <c r="N67" s="4"/>
    </row>
    <row r="68" spans="1:14" ht="12.75" customHeight="1">
      <c r="A68" s="32" t="s">
        <v>120</v>
      </c>
      <c r="B68" s="32"/>
      <c r="C68" s="11"/>
      <c r="D68" s="11"/>
      <c r="E68" s="16"/>
      <c r="F68" s="16"/>
      <c r="G68" s="16"/>
      <c r="H68" s="16"/>
      <c r="I68" s="16"/>
      <c r="J68" s="4"/>
      <c r="K68" s="4"/>
      <c r="L68" s="4"/>
      <c r="M68" s="4"/>
      <c r="N68" s="4"/>
    </row>
    <row r="69" spans="1:14" ht="12.75" customHeight="1">
      <c r="A69" s="32"/>
      <c r="B69" s="32"/>
      <c r="C69" s="11"/>
      <c r="D69" s="11"/>
      <c r="E69" s="16"/>
      <c r="F69" s="16"/>
      <c r="G69" s="16"/>
      <c r="H69" s="16"/>
      <c r="I69" s="16"/>
      <c r="J69" s="4"/>
      <c r="K69" s="4"/>
      <c r="L69" s="4"/>
      <c r="M69" s="4"/>
      <c r="N69" s="4"/>
    </row>
    <row r="70" spans="1:14" ht="12.75" customHeight="1">
      <c r="A70" s="33" t="s">
        <v>123</v>
      </c>
      <c r="B70" s="32"/>
      <c r="C70" s="11"/>
      <c r="D70" s="11"/>
      <c r="E70" s="16"/>
      <c r="F70" s="16"/>
      <c r="G70" s="16"/>
      <c r="H70" s="16"/>
      <c r="I70" s="16"/>
      <c r="J70" s="4"/>
      <c r="K70" s="4"/>
      <c r="L70" s="4"/>
      <c r="M70" s="4"/>
      <c r="N70" s="4"/>
    </row>
    <row r="71" spans="1:14" ht="12.75" customHeight="1">
      <c r="A71" s="33" t="s">
        <v>124</v>
      </c>
      <c r="B71" s="32"/>
      <c r="C71" s="11"/>
      <c r="D71" s="11"/>
      <c r="E71" s="16"/>
      <c r="F71" s="16"/>
      <c r="G71" s="16"/>
      <c r="H71" s="16"/>
      <c r="I71" s="16"/>
      <c r="J71" s="4"/>
      <c r="K71" s="4"/>
      <c r="L71" s="4"/>
      <c r="M71" s="4"/>
      <c r="N71" s="4"/>
    </row>
    <row r="72" spans="1:14" ht="12.75" customHeight="1">
      <c r="A72" s="33" t="s">
        <v>125</v>
      </c>
      <c r="B72" s="32"/>
      <c r="C72" s="11"/>
      <c r="D72" s="11"/>
      <c r="E72" s="16"/>
      <c r="F72" s="16"/>
      <c r="G72" s="16"/>
      <c r="H72" s="16"/>
      <c r="I72" s="16"/>
      <c r="J72" s="4"/>
      <c r="K72" s="4"/>
      <c r="L72" s="4"/>
      <c r="M72" s="4"/>
      <c r="N72" s="4"/>
    </row>
    <row r="73" spans="1:14" ht="12.75" customHeight="1">
      <c r="A73" s="17"/>
      <c r="B73" s="17"/>
      <c r="C73" s="11"/>
      <c r="D73" s="11"/>
      <c r="E73" s="16"/>
      <c r="F73" s="16"/>
      <c r="G73" s="16"/>
      <c r="H73" s="16"/>
      <c r="I73" s="16"/>
      <c r="J73" s="4"/>
      <c r="K73" s="4"/>
      <c r="L73" s="4"/>
      <c r="M73" s="4"/>
      <c r="N73" s="4"/>
    </row>
    <row r="74" spans="1:14" ht="12.75" customHeight="1">
      <c r="A74" s="33" t="s">
        <v>121</v>
      </c>
      <c r="B74" s="50"/>
      <c r="C74" s="50"/>
      <c r="D74" s="50"/>
      <c r="E74" s="50"/>
      <c r="F74" s="50"/>
      <c r="G74" s="50"/>
      <c r="H74" s="50"/>
      <c r="I74" s="50"/>
      <c r="J74" s="50"/>
      <c r="K74" s="4"/>
      <c r="L74" s="4"/>
      <c r="M74" s="4"/>
      <c r="N74" s="4"/>
    </row>
    <row r="75" spans="1:14" ht="12.75" customHeight="1">
      <c r="A75" s="17"/>
      <c r="B75" s="17"/>
      <c r="C75" s="11"/>
      <c r="D75" s="11"/>
      <c r="E75" s="16"/>
      <c r="F75" s="16"/>
      <c r="G75" s="16"/>
      <c r="H75" s="16"/>
      <c r="I75" s="16"/>
      <c r="J75" s="4"/>
      <c r="K75" s="4"/>
      <c r="L75" s="4"/>
      <c r="M75" s="4"/>
      <c r="N75" s="4"/>
    </row>
    <row r="76" spans="1:14" ht="12.75" customHeight="1">
      <c r="A76" s="17"/>
      <c r="B76" s="17"/>
      <c r="C76" s="11"/>
      <c r="D76" s="11"/>
      <c r="E76" s="16"/>
      <c r="F76" s="16"/>
      <c r="G76" s="16"/>
      <c r="H76" s="16"/>
      <c r="I76" s="16"/>
      <c r="J76" s="4"/>
      <c r="K76" s="4"/>
      <c r="L76" s="4"/>
      <c r="M76" s="4"/>
      <c r="N76" s="4"/>
    </row>
    <row r="77" spans="1:14" ht="12.75" customHeight="1">
      <c r="A77" s="29"/>
      <c r="B77" s="29"/>
      <c r="C77" s="29"/>
      <c r="D77" s="29"/>
      <c r="E77" s="39"/>
      <c r="F77" s="39"/>
      <c r="G77" s="39"/>
      <c r="H77" s="39"/>
      <c r="I77" s="39"/>
      <c r="J77" s="4"/>
      <c r="K77" s="4"/>
      <c r="L77" s="4"/>
      <c r="M77" s="4"/>
      <c r="N77" s="4"/>
    </row>
    <row r="78" spans="1:14" ht="12.75" customHeight="1">
      <c r="A78" s="254"/>
      <c r="B78" s="254"/>
      <c r="C78" s="14"/>
      <c r="D78" s="14"/>
      <c r="E78" s="15"/>
      <c r="F78" s="15"/>
      <c r="G78" s="15"/>
      <c r="H78" s="15"/>
      <c r="I78" s="15"/>
      <c r="J78" s="4"/>
      <c r="K78" s="4"/>
      <c r="L78" s="4"/>
      <c r="M78" s="4"/>
      <c r="N78" s="4"/>
    </row>
    <row r="79" spans="1:14" ht="12.75" customHeight="1">
      <c r="A79" s="7"/>
      <c r="B79" s="1"/>
      <c r="C79" s="29"/>
      <c r="D79" s="29"/>
      <c r="E79" s="39"/>
      <c r="F79" s="39"/>
      <c r="G79" s="39"/>
      <c r="H79" s="39"/>
      <c r="I79" s="39"/>
      <c r="J79" s="4"/>
      <c r="K79" s="4"/>
      <c r="L79" s="4"/>
      <c r="M79" s="4"/>
      <c r="N79" s="4"/>
    </row>
    <row r="80" spans="1:14" ht="12.75" customHeight="1">
      <c r="A80" s="29"/>
      <c r="B80" s="29"/>
      <c r="C80" s="29"/>
      <c r="D80" s="29"/>
      <c r="E80" s="39"/>
      <c r="F80" s="39"/>
      <c r="G80" s="39"/>
      <c r="H80" s="39"/>
      <c r="I80" s="39"/>
      <c r="J80" s="4"/>
      <c r="K80" s="4"/>
      <c r="L80" s="4"/>
      <c r="M80" s="4"/>
      <c r="N80" s="4"/>
    </row>
    <row r="81" spans="1:14" ht="12.75" customHeight="1">
      <c r="A81" s="7"/>
      <c r="B81" s="1"/>
      <c r="C81" s="4"/>
      <c r="D81" s="4"/>
      <c r="E81" s="1"/>
      <c r="F81" s="1"/>
      <c r="G81" s="1"/>
      <c r="H81" s="1"/>
      <c r="I81" s="1"/>
      <c r="J81" s="4"/>
      <c r="K81" s="4"/>
      <c r="L81" s="4"/>
      <c r="M81" s="4"/>
      <c r="N81" s="4"/>
    </row>
    <row r="82" spans="1:14" ht="12.75" customHeight="1">
      <c r="A82" s="7"/>
      <c r="B82" s="1"/>
      <c r="C82" s="4"/>
      <c r="D82" s="4"/>
      <c r="E82" s="1"/>
      <c r="F82" s="1"/>
      <c r="G82" s="1"/>
      <c r="H82" s="1"/>
      <c r="I82" s="1"/>
      <c r="J82" s="4"/>
      <c r="K82" s="4"/>
      <c r="L82" s="4"/>
      <c r="M82" s="4"/>
      <c r="N82" s="4"/>
    </row>
    <row r="83" spans="1:14" ht="12.75" customHeight="1">
      <c r="A83" s="11"/>
      <c r="B83" s="41"/>
      <c r="C83" s="11"/>
      <c r="D83" s="11"/>
      <c r="E83" s="41"/>
      <c r="F83" s="41"/>
      <c r="G83" s="41"/>
      <c r="H83" s="41"/>
      <c r="I83" s="41"/>
      <c r="J83" s="4"/>
      <c r="K83" s="4"/>
      <c r="L83" s="4"/>
      <c r="M83" s="4"/>
      <c r="N83" s="4"/>
    </row>
    <row r="84" spans="1:14" ht="12.75" customHeight="1">
      <c r="A84" s="34"/>
      <c r="B84" s="36"/>
      <c r="C84" s="23"/>
      <c r="D84" s="23"/>
      <c r="E84" s="16"/>
      <c r="F84" s="16"/>
      <c r="G84" s="16"/>
      <c r="H84" s="16"/>
      <c r="I84" s="16"/>
      <c r="J84" s="4"/>
      <c r="K84" s="4"/>
      <c r="L84" s="4"/>
      <c r="M84" s="4"/>
      <c r="N84" s="4"/>
    </row>
    <row r="85" spans="1:14" ht="12.75" customHeight="1">
      <c r="A85" s="34"/>
      <c r="B85" s="36"/>
      <c r="C85" s="23"/>
      <c r="D85" s="23"/>
      <c r="E85" s="16"/>
      <c r="F85" s="16"/>
      <c r="G85" s="16"/>
      <c r="H85" s="16"/>
      <c r="I85" s="16"/>
      <c r="J85" s="4"/>
      <c r="K85" s="4"/>
      <c r="L85" s="4"/>
      <c r="M85" s="4"/>
      <c r="N85" s="4"/>
    </row>
    <row r="86" spans="1:14" ht="12.75" customHeight="1">
      <c r="A86" s="34"/>
      <c r="B86" s="36"/>
      <c r="C86" s="11"/>
      <c r="D86" s="11"/>
      <c r="E86" s="16"/>
      <c r="F86" s="16"/>
      <c r="G86" s="16"/>
      <c r="H86" s="16"/>
      <c r="I86" s="16"/>
      <c r="J86" s="4"/>
      <c r="K86" s="4"/>
      <c r="L86" s="4"/>
      <c r="M86" s="4"/>
      <c r="N86" s="4"/>
    </row>
    <row r="87" spans="1:14" ht="12.75" customHeight="1">
      <c r="A87" s="34"/>
      <c r="B87" s="36"/>
      <c r="C87" s="23"/>
      <c r="D87" s="23"/>
      <c r="E87" s="16"/>
      <c r="F87" s="16"/>
      <c r="G87" s="16"/>
      <c r="H87" s="16"/>
      <c r="I87" s="16"/>
      <c r="J87" s="4"/>
      <c r="K87" s="4"/>
      <c r="L87" s="4"/>
      <c r="M87" s="4"/>
      <c r="N87" s="4"/>
    </row>
    <row r="88" spans="1:14" ht="12.75" customHeight="1">
      <c r="A88" s="34"/>
      <c r="B88" s="36"/>
      <c r="C88" s="23"/>
      <c r="D88" s="23"/>
      <c r="E88" s="16"/>
      <c r="F88" s="16"/>
      <c r="G88" s="16"/>
      <c r="H88" s="16"/>
      <c r="I88" s="16"/>
      <c r="J88" s="4"/>
      <c r="K88" s="4"/>
      <c r="L88" s="4"/>
      <c r="M88" s="4"/>
      <c r="N88" s="4"/>
    </row>
    <row r="89" spans="1:14" ht="12.75" customHeight="1">
      <c r="A89" s="34"/>
      <c r="B89" s="36"/>
      <c r="C89" s="11"/>
      <c r="D89" s="11"/>
      <c r="E89" s="16"/>
      <c r="F89" s="16"/>
      <c r="G89" s="16"/>
      <c r="H89" s="16"/>
      <c r="I89" s="16"/>
      <c r="J89" s="4"/>
      <c r="K89" s="4"/>
      <c r="L89" s="7"/>
      <c r="M89" s="4"/>
      <c r="N89" s="4"/>
    </row>
    <row r="90" spans="1:14" ht="12.75" customHeight="1">
      <c r="A90" s="34"/>
      <c r="B90" s="36"/>
      <c r="C90" s="23"/>
      <c r="D90" s="23"/>
      <c r="E90" s="16"/>
      <c r="F90" s="16"/>
      <c r="G90" s="16"/>
      <c r="H90" s="16"/>
      <c r="I90" s="16"/>
      <c r="J90" s="4"/>
      <c r="K90" s="4"/>
      <c r="L90" s="4"/>
      <c r="M90" s="4"/>
      <c r="N90" s="4"/>
    </row>
    <row r="91" spans="1:14" ht="12.75" customHeight="1">
      <c r="A91" s="37"/>
      <c r="B91" s="14"/>
      <c r="C91" s="23"/>
      <c r="D91" s="23"/>
      <c r="E91" s="16"/>
      <c r="F91" s="16"/>
      <c r="G91" s="16"/>
      <c r="H91" s="16"/>
      <c r="I91" s="16"/>
      <c r="J91" s="4"/>
      <c r="K91" s="4"/>
      <c r="L91" s="4"/>
      <c r="M91" s="4"/>
      <c r="N91" s="4"/>
    </row>
    <row r="92" spans="1:14" ht="12.75" customHeight="1">
      <c r="A92" s="37"/>
      <c r="B92" s="35"/>
      <c r="C92" s="23"/>
      <c r="D92" s="23"/>
      <c r="E92" s="24"/>
      <c r="F92" s="24"/>
      <c r="G92" s="24"/>
      <c r="H92" s="24"/>
      <c r="I92" s="45"/>
      <c r="J92" s="4"/>
      <c r="K92" s="4"/>
      <c r="L92" s="4"/>
      <c r="M92" s="4"/>
      <c r="N92" s="4"/>
    </row>
    <row r="93" spans="1:14" ht="12.75" customHeight="1">
      <c r="A93" s="14"/>
      <c r="B93" s="14"/>
      <c r="C93" s="14"/>
      <c r="D93" s="14"/>
      <c r="E93" s="15"/>
      <c r="F93" s="15"/>
      <c r="G93" s="15"/>
      <c r="H93" s="15"/>
      <c r="I93" s="15"/>
      <c r="J93" s="4"/>
      <c r="K93" s="4"/>
      <c r="L93" s="4"/>
      <c r="M93" s="4"/>
      <c r="N93" s="4"/>
    </row>
    <row r="94" spans="1:9" ht="12.75" customHeight="1">
      <c r="A94" s="7"/>
      <c r="B94" s="1"/>
      <c r="C94" s="4"/>
      <c r="D94" s="4"/>
      <c r="E94" s="1"/>
      <c r="F94" s="1"/>
      <c r="G94" s="1"/>
      <c r="H94" s="1"/>
      <c r="I94" s="1"/>
    </row>
    <row r="95" spans="1:14" ht="12.75" customHeight="1">
      <c r="A95" s="40"/>
      <c r="B95" s="40"/>
      <c r="C95" s="14"/>
      <c r="D95" s="14"/>
      <c r="E95" s="15"/>
      <c r="F95" s="15"/>
      <c r="G95" s="15"/>
      <c r="H95" s="15"/>
      <c r="I95" s="15"/>
      <c r="J95" s="4"/>
      <c r="K95" s="4"/>
      <c r="L95" s="4"/>
      <c r="M95" s="4"/>
      <c r="N95" s="4"/>
    </row>
    <row r="96" spans="1:14" ht="12.75" customHeight="1">
      <c r="A96" s="35"/>
      <c r="B96" s="17"/>
      <c r="C96" s="14"/>
      <c r="D96" s="14"/>
      <c r="E96" s="15"/>
      <c r="F96" s="15"/>
      <c r="G96" s="15"/>
      <c r="H96" s="15"/>
      <c r="I96" s="15"/>
      <c r="J96" s="4"/>
      <c r="K96" s="4"/>
      <c r="L96" s="4"/>
      <c r="M96" s="4"/>
      <c r="N96" s="4"/>
    </row>
    <row r="97" spans="1:14" ht="12.75" customHeight="1">
      <c r="A97" s="34"/>
      <c r="B97" s="36"/>
      <c r="C97" s="23"/>
      <c r="D97" s="23"/>
      <c r="E97" s="16"/>
      <c r="F97" s="16"/>
      <c r="G97" s="16"/>
      <c r="H97" s="16"/>
      <c r="I97" s="16"/>
      <c r="J97" s="4"/>
      <c r="K97" s="4"/>
      <c r="L97" s="4"/>
      <c r="M97" s="4"/>
      <c r="N97" s="4"/>
    </row>
    <row r="98" spans="1:14" ht="12.75" customHeight="1">
      <c r="A98" s="34"/>
      <c r="B98" s="36"/>
      <c r="C98" s="23"/>
      <c r="D98" s="23"/>
      <c r="E98" s="16"/>
      <c r="F98" s="16"/>
      <c r="G98" s="16"/>
      <c r="H98" s="16"/>
      <c r="I98" s="16"/>
      <c r="J98" s="4"/>
      <c r="K98" s="4"/>
      <c r="L98" s="4"/>
      <c r="M98" s="4"/>
      <c r="N98" s="4"/>
    </row>
    <row r="99" spans="1:14" ht="12.75" customHeight="1">
      <c r="A99" s="34"/>
      <c r="B99" s="36"/>
      <c r="C99" s="11"/>
      <c r="D99" s="11"/>
      <c r="E99" s="16"/>
      <c r="F99" s="16"/>
      <c r="G99" s="16"/>
      <c r="H99" s="16"/>
      <c r="I99" s="16"/>
      <c r="J99" s="4"/>
      <c r="K99" s="4"/>
      <c r="L99" s="4"/>
      <c r="M99" s="4"/>
      <c r="N99" s="4"/>
    </row>
    <row r="100" spans="1:9" ht="12.75" customHeight="1">
      <c r="A100" s="34"/>
      <c r="B100" s="36"/>
      <c r="C100" s="23"/>
      <c r="D100" s="23"/>
      <c r="E100" s="16"/>
      <c r="F100" s="16"/>
      <c r="G100" s="16"/>
      <c r="H100" s="16"/>
      <c r="I100" s="16"/>
    </row>
    <row r="101" spans="1:9" ht="12.75" customHeight="1">
      <c r="A101" s="34"/>
      <c r="B101" s="36"/>
      <c r="C101" s="23"/>
      <c r="D101" s="23"/>
      <c r="E101" s="16"/>
      <c r="F101" s="16"/>
      <c r="G101" s="16"/>
      <c r="H101" s="16"/>
      <c r="I101" s="16"/>
    </row>
    <row r="102" spans="1:16" s="38" customFormat="1" ht="12.75" customHeight="1">
      <c r="A102" s="46"/>
      <c r="C102" s="11"/>
      <c r="D102" s="11"/>
      <c r="J102" s="10"/>
      <c r="K102" s="10"/>
      <c r="L102" s="10"/>
      <c r="M102" s="10"/>
      <c r="N102" s="10"/>
      <c r="O102" s="10"/>
      <c r="P102" s="10"/>
    </row>
    <row r="103" spans="1:16" s="1" customFormat="1" ht="12.75" customHeight="1">
      <c r="A103" s="253"/>
      <c r="B103" s="253"/>
      <c r="C103" s="23"/>
      <c r="D103" s="23"/>
      <c r="E103" s="24"/>
      <c r="F103" s="24"/>
      <c r="G103" s="24"/>
      <c r="H103" s="24"/>
      <c r="I103" s="24"/>
      <c r="J103"/>
      <c r="K103"/>
      <c r="L103"/>
      <c r="M103" s="10"/>
      <c r="N103"/>
      <c r="O103"/>
      <c r="P103"/>
    </row>
    <row r="104" spans="1:17" s="1" customFormat="1" ht="12.75" customHeight="1">
      <c r="A104" s="17"/>
      <c r="B104" s="17"/>
      <c r="C104" s="23"/>
      <c r="D104" s="23"/>
      <c r="E104" s="24"/>
      <c r="F104" s="24"/>
      <c r="G104" s="24"/>
      <c r="H104" s="24"/>
      <c r="I104" s="24"/>
      <c r="J104"/>
      <c r="K104"/>
      <c r="L104"/>
      <c r="M104" s="10"/>
      <c r="N104"/>
      <c r="O104"/>
      <c r="P104"/>
      <c r="Q104"/>
    </row>
    <row r="105" spans="1:14" ht="12.75" customHeight="1">
      <c r="A105" s="1"/>
      <c r="B105" s="1"/>
      <c r="C105" s="14"/>
      <c r="D105" s="14"/>
      <c r="E105" s="15"/>
      <c r="F105" s="15"/>
      <c r="G105" s="15"/>
      <c r="H105" s="15"/>
      <c r="I105" s="15"/>
      <c r="K105" s="4"/>
      <c r="L105" s="4"/>
      <c r="M105" s="11"/>
      <c r="N105" s="4"/>
    </row>
    <row r="106" spans="1:14" ht="12.75" customHeight="1">
      <c r="A106" s="1"/>
      <c r="B106" s="1"/>
      <c r="C106" s="14"/>
      <c r="D106" s="14"/>
      <c r="E106" s="15"/>
      <c r="F106" s="15"/>
      <c r="G106" s="15"/>
      <c r="H106" s="15"/>
      <c r="I106" s="15"/>
      <c r="K106" s="4"/>
      <c r="L106" s="4"/>
      <c r="M106" s="11"/>
      <c r="N106" s="4"/>
    </row>
    <row r="107" spans="1:14" ht="12.75" customHeight="1">
      <c r="A107" s="1"/>
      <c r="B107" s="1"/>
      <c r="C107" s="14"/>
      <c r="D107" s="14"/>
      <c r="E107" s="15"/>
      <c r="F107" s="15"/>
      <c r="G107" s="15"/>
      <c r="H107" s="15"/>
      <c r="I107" s="15"/>
      <c r="K107" s="4"/>
      <c r="L107" s="4"/>
      <c r="M107" s="11"/>
      <c r="N107" s="4"/>
    </row>
    <row r="108" spans="1:9" ht="12.75" customHeight="1">
      <c r="A108" s="7"/>
      <c r="B108" s="1"/>
      <c r="C108" s="4"/>
      <c r="D108" s="4"/>
      <c r="E108" s="1"/>
      <c r="F108" s="1"/>
      <c r="G108" s="1"/>
      <c r="H108" s="1"/>
      <c r="I108" s="1"/>
    </row>
    <row r="109" spans="1:9" ht="12.75" customHeight="1">
      <c r="A109" s="7"/>
      <c r="B109" s="1"/>
      <c r="C109" s="4"/>
      <c r="D109" s="4"/>
      <c r="E109" s="1"/>
      <c r="F109" s="1"/>
      <c r="G109" s="1"/>
      <c r="H109" s="1"/>
      <c r="I109" s="1"/>
    </row>
    <row r="110" spans="1:9" ht="12.75" customHeight="1">
      <c r="A110" s="11"/>
      <c r="B110" s="41"/>
      <c r="C110" s="11"/>
      <c r="D110" s="11"/>
      <c r="E110" s="41"/>
      <c r="F110" s="41"/>
      <c r="G110" s="41"/>
      <c r="H110" s="41"/>
      <c r="I110" s="41"/>
    </row>
    <row r="111" spans="1:14" ht="12.75" customHeight="1">
      <c r="A111" s="250"/>
      <c r="B111" s="250"/>
      <c r="C111" s="23"/>
      <c r="D111" s="23"/>
      <c r="E111" s="16"/>
      <c r="F111" s="16"/>
      <c r="G111" s="16"/>
      <c r="H111" s="16"/>
      <c r="I111" s="16"/>
      <c r="J111" s="4"/>
      <c r="K111" s="4"/>
      <c r="L111" s="4"/>
      <c r="M111" s="4"/>
      <c r="N111" s="4"/>
    </row>
    <row r="112" spans="1:14" ht="12.75" customHeight="1">
      <c r="A112" s="33"/>
      <c r="B112" s="33"/>
      <c r="C112" s="23"/>
      <c r="D112" s="23"/>
      <c r="E112" s="16"/>
      <c r="F112" s="16"/>
      <c r="G112" s="16"/>
      <c r="H112" s="16"/>
      <c r="I112" s="16"/>
      <c r="J112" s="4"/>
      <c r="K112" s="4"/>
      <c r="L112" s="4"/>
      <c r="M112" s="4"/>
      <c r="N112" s="4"/>
    </row>
    <row r="113" spans="1:14" ht="12.75" customHeight="1">
      <c r="A113" s="38"/>
      <c r="B113" s="33"/>
      <c r="C113" s="23"/>
      <c r="D113" s="23"/>
      <c r="E113" s="16"/>
      <c r="F113" s="16"/>
      <c r="G113" s="16"/>
      <c r="H113" s="16"/>
      <c r="I113" s="16"/>
      <c r="J113" s="4"/>
      <c r="K113" s="4"/>
      <c r="L113" s="4"/>
      <c r="M113" s="4"/>
      <c r="N113" s="4"/>
    </row>
    <row r="114" spans="1:14" ht="12.75" customHeight="1">
      <c r="A114" s="38"/>
      <c r="B114" s="38"/>
      <c r="C114" s="11"/>
      <c r="D114" s="11"/>
      <c r="E114" s="16"/>
      <c r="F114" s="16"/>
      <c r="G114" s="16"/>
      <c r="H114" s="16"/>
      <c r="I114" s="16"/>
      <c r="J114" s="4"/>
      <c r="K114" s="4"/>
      <c r="L114" s="4"/>
      <c r="M114" s="4"/>
      <c r="N114" s="4"/>
    </row>
    <row r="115" spans="1:14" ht="12.75" customHeight="1">
      <c r="A115" s="38"/>
      <c r="B115" s="14"/>
      <c r="C115" s="23"/>
      <c r="D115" s="23"/>
      <c r="E115" s="16"/>
      <c r="F115" s="16"/>
      <c r="G115" s="16"/>
      <c r="H115" s="16"/>
      <c r="I115" s="16"/>
      <c r="J115" s="4"/>
      <c r="K115" s="4"/>
      <c r="L115" s="4"/>
      <c r="M115" s="4"/>
      <c r="N115" s="4"/>
    </row>
    <row r="116" spans="1:14" ht="12.75" customHeight="1">
      <c r="A116" s="47"/>
      <c r="B116" s="48"/>
      <c r="C116" s="23"/>
      <c r="D116" s="23"/>
      <c r="E116" s="24"/>
      <c r="F116" s="24"/>
      <c r="G116" s="24"/>
      <c r="H116" s="24"/>
      <c r="I116" s="24"/>
      <c r="J116" s="4"/>
      <c r="K116" s="4"/>
      <c r="L116" s="4"/>
      <c r="M116" s="4"/>
      <c r="N116" s="4"/>
    </row>
    <row r="117" spans="1:1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4"/>
      <c r="K117" s="4"/>
      <c r="L117" s="4"/>
      <c r="M117" s="4"/>
      <c r="N117" s="4"/>
    </row>
    <row r="118" spans="1:9" ht="12.75" customHeight="1">
      <c r="A118" s="7"/>
      <c r="B118" s="1"/>
      <c r="C118" s="4"/>
      <c r="D118" s="4"/>
      <c r="E118" s="1"/>
      <c r="F118" s="1"/>
      <c r="G118" s="1"/>
      <c r="H118" s="1"/>
      <c r="I118" s="1"/>
    </row>
    <row r="119" spans="1:9" ht="12.75" customHeight="1">
      <c r="A119" s="7"/>
      <c r="B119" s="1"/>
      <c r="C119" s="4"/>
      <c r="D119" s="4"/>
      <c r="E119" s="1"/>
      <c r="F119" s="1"/>
      <c r="G119" s="1"/>
      <c r="H119" s="1"/>
      <c r="I119" s="1"/>
    </row>
    <row r="120" spans="1:1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4"/>
      <c r="K120" s="4"/>
      <c r="L120" s="4"/>
      <c r="M120" s="4"/>
      <c r="N120" s="4"/>
    </row>
    <row r="121" spans="1:14" ht="12.75" customHeight="1">
      <c r="A121" s="32"/>
      <c r="B121" s="17"/>
      <c r="C121" s="11"/>
      <c r="D121" s="11"/>
      <c r="E121" s="16"/>
      <c r="F121" s="16"/>
      <c r="G121" s="16"/>
      <c r="H121" s="16"/>
      <c r="I121" s="16"/>
      <c r="J121" s="4"/>
      <c r="K121" s="4"/>
      <c r="L121" s="4"/>
      <c r="M121" s="4"/>
      <c r="N121" s="4"/>
    </row>
    <row r="122" spans="1:14" ht="12.75" customHeight="1">
      <c r="A122" s="32"/>
      <c r="B122" s="17"/>
      <c r="C122" s="11"/>
      <c r="D122" s="11"/>
      <c r="E122" s="16"/>
      <c r="F122" s="16"/>
      <c r="G122" s="16"/>
      <c r="H122" s="16"/>
      <c r="I122" s="16"/>
      <c r="J122" s="4"/>
      <c r="K122" s="4"/>
      <c r="L122" s="4"/>
      <c r="M122" s="4"/>
      <c r="N122" s="4"/>
    </row>
    <row r="123" spans="1:14" ht="12.75" customHeight="1">
      <c r="A123" s="33"/>
      <c r="B123" s="17"/>
      <c r="C123" s="11"/>
      <c r="D123" s="11"/>
      <c r="E123" s="16"/>
      <c r="F123" s="16"/>
      <c r="G123" s="16"/>
      <c r="H123" s="16"/>
      <c r="I123" s="16"/>
      <c r="J123" s="4"/>
      <c r="K123" s="4"/>
      <c r="L123" s="4"/>
      <c r="M123" s="4"/>
      <c r="N123" s="4"/>
    </row>
    <row r="124" spans="1:1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4"/>
      <c r="K124" s="4"/>
      <c r="L124" s="4"/>
      <c r="M124" s="4"/>
      <c r="N124" s="4"/>
    </row>
    <row r="125" spans="1:1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4"/>
      <c r="K125" s="4"/>
      <c r="L125" s="4"/>
      <c r="M125" s="4"/>
      <c r="N125" s="4"/>
    </row>
    <row r="126" spans="1:1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4"/>
      <c r="K126" s="4"/>
      <c r="L126" s="4"/>
      <c r="M126" s="4"/>
      <c r="N126" s="4"/>
    </row>
    <row r="127" spans="1:1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4"/>
      <c r="K127" s="4"/>
      <c r="L127" s="4"/>
      <c r="M127" s="4"/>
      <c r="N127" s="4"/>
    </row>
    <row r="128" spans="1:1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4"/>
      <c r="K128" s="4"/>
      <c r="L128" s="4"/>
      <c r="M128" s="4"/>
      <c r="N128" s="4"/>
    </row>
    <row r="129" spans="1:1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4"/>
      <c r="K129" s="4"/>
      <c r="L129" s="4"/>
      <c r="M129" s="4"/>
      <c r="N129" s="4"/>
    </row>
    <row r="130" spans="1:1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4"/>
      <c r="K130" s="4"/>
      <c r="L130" s="4"/>
      <c r="M130" s="4"/>
      <c r="N130" s="4"/>
    </row>
    <row r="131" spans="1:1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4"/>
      <c r="K131" s="4"/>
      <c r="L131" s="4"/>
      <c r="M131" s="4"/>
      <c r="N131" s="4"/>
    </row>
    <row r="132" spans="1:1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4"/>
      <c r="K132" s="4"/>
      <c r="L132" s="4"/>
      <c r="M132" s="4"/>
      <c r="N132" s="4"/>
    </row>
    <row r="133" spans="1:1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4"/>
      <c r="K133" s="4"/>
      <c r="L133" s="4"/>
      <c r="M133" s="4"/>
      <c r="N133" s="4"/>
    </row>
    <row r="134" spans="1:14" ht="12.75" customHeight="1">
      <c r="A134"/>
      <c r="C134"/>
      <c r="D134"/>
      <c r="J134" s="4"/>
      <c r="K134" s="4"/>
      <c r="L134" s="4"/>
      <c r="M134" s="4"/>
      <c r="N134" s="4"/>
    </row>
    <row r="135" spans="1:14" ht="12.75" customHeight="1">
      <c r="A135"/>
      <c r="C135"/>
      <c r="D135"/>
      <c r="J135" s="4"/>
      <c r="K135" s="4"/>
      <c r="L135" s="4"/>
      <c r="M135" s="4"/>
      <c r="N135" s="4"/>
    </row>
    <row r="136" spans="1:14" ht="12.75" customHeight="1">
      <c r="A136"/>
      <c r="C136"/>
      <c r="D136"/>
      <c r="J136" s="4"/>
      <c r="K136" s="4"/>
      <c r="L136" s="4"/>
      <c r="M136" s="4"/>
      <c r="N136" s="4"/>
    </row>
    <row r="137" spans="1:14" ht="12.75" customHeight="1">
      <c r="A137"/>
      <c r="C137"/>
      <c r="D137"/>
      <c r="J137" s="4"/>
      <c r="K137" s="4"/>
      <c r="L137" s="4"/>
      <c r="M137" s="4"/>
      <c r="N137" s="4"/>
    </row>
    <row r="138" spans="1:14" ht="12.75" customHeight="1">
      <c r="A138"/>
      <c r="C138"/>
      <c r="D138"/>
      <c r="J138" s="4"/>
      <c r="K138" s="4"/>
      <c r="L138" s="4"/>
      <c r="M138" s="4"/>
      <c r="N138" s="4"/>
    </row>
    <row r="139" spans="1:14" ht="12.75" customHeight="1">
      <c r="A139"/>
      <c r="C139"/>
      <c r="D139"/>
      <c r="J139" s="4"/>
      <c r="K139" s="4"/>
      <c r="L139" s="4"/>
      <c r="M139" s="4"/>
      <c r="N139" s="4"/>
    </row>
    <row r="140" spans="1:14" ht="12.75" customHeight="1">
      <c r="A140"/>
      <c r="C140"/>
      <c r="D140"/>
      <c r="J140" s="4"/>
      <c r="K140" s="4"/>
      <c r="L140" s="4"/>
      <c r="M140" s="4"/>
      <c r="N140" s="4"/>
    </row>
    <row r="141" spans="1:14" ht="12.75" customHeight="1">
      <c r="A141"/>
      <c r="C141"/>
      <c r="D141"/>
      <c r="J141" s="4"/>
      <c r="K141" s="4"/>
      <c r="L141" s="4"/>
      <c r="M141" s="4"/>
      <c r="N141" s="4"/>
    </row>
    <row r="142" spans="1:14" ht="12.75" customHeight="1">
      <c r="A142"/>
      <c r="C142"/>
      <c r="D142"/>
      <c r="J142" s="4"/>
      <c r="K142" s="4"/>
      <c r="L142" s="4"/>
      <c r="M142" s="4"/>
      <c r="N142" s="4"/>
    </row>
    <row r="143" spans="1:14" ht="12.75" customHeight="1">
      <c r="A143"/>
      <c r="C143"/>
      <c r="D143"/>
      <c r="J143" s="4"/>
      <c r="K143" s="4"/>
      <c r="L143" s="4"/>
      <c r="M143" s="4"/>
      <c r="N143" s="4"/>
    </row>
    <row r="144" spans="1:14" ht="12.75" customHeight="1">
      <c r="A144"/>
      <c r="C144"/>
      <c r="D144"/>
      <c r="J144" s="4"/>
      <c r="K144" s="4"/>
      <c r="L144" s="4"/>
      <c r="M144" s="4"/>
      <c r="N144" s="4"/>
    </row>
    <row r="145" spans="1:14" ht="12.75" customHeight="1">
      <c r="A145"/>
      <c r="C145"/>
      <c r="D145"/>
      <c r="J145" s="4"/>
      <c r="K145" s="4"/>
      <c r="L145" s="4"/>
      <c r="M145" s="4"/>
      <c r="N145" s="4"/>
    </row>
    <row r="146" spans="1:14" ht="12.75" customHeight="1">
      <c r="A146"/>
      <c r="C146"/>
      <c r="D146"/>
      <c r="J146" s="4"/>
      <c r="K146" s="4"/>
      <c r="L146" s="4"/>
      <c r="M146" s="4"/>
      <c r="N146" s="4"/>
    </row>
    <row r="147" spans="1:14" ht="12.75" customHeight="1">
      <c r="A147"/>
      <c r="C147"/>
      <c r="D147"/>
      <c r="J147" s="4"/>
      <c r="K147" s="4"/>
      <c r="L147" s="4"/>
      <c r="M147" s="4"/>
      <c r="N147" s="4"/>
    </row>
    <row r="148" spans="1:14" ht="12.75" customHeight="1">
      <c r="A148"/>
      <c r="C148"/>
      <c r="D148"/>
      <c r="J148" s="4"/>
      <c r="K148" s="4"/>
      <c r="L148" s="4"/>
      <c r="M148" s="4"/>
      <c r="N148" s="4"/>
    </row>
    <row r="149" spans="1:14" ht="12.75" customHeight="1">
      <c r="A149"/>
      <c r="C149"/>
      <c r="D149"/>
      <c r="J149" s="4"/>
      <c r="K149" s="4"/>
      <c r="L149" s="4"/>
      <c r="M149" s="4"/>
      <c r="N149" s="4"/>
    </row>
    <row r="150" spans="1:14" ht="12.75" customHeight="1">
      <c r="A150"/>
      <c r="C150"/>
      <c r="D150"/>
      <c r="J150" s="4"/>
      <c r="K150" s="4"/>
      <c r="L150" s="4"/>
      <c r="M150" s="4"/>
      <c r="N150" s="4"/>
    </row>
    <row r="151" spans="1:14" ht="12.75" customHeight="1">
      <c r="A151"/>
      <c r="C151"/>
      <c r="D151"/>
      <c r="J151" s="4"/>
      <c r="K151" s="4"/>
      <c r="L151" s="4"/>
      <c r="M151" s="4"/>
      <c r="N151" s="4"/>
    </row>
    <row r="152" spans="1:1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4"/>
      <c r="K152" s="4"/>
      <c r="L152" s="4"/>
      <c r="M152" s="4"/>
      <c r="N152" s="4"/>
    </row>
    <row r="153" spans="1:1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4"/>
      <c r="K153" s="4"/>
      <c r="L153" s="4"/>
      <c r="M153" s="4"/>
      <c r="N153" s="4"/>
    </row>
    <row r="154" spans="1:1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4"/>
      <c r="K154" s="4"/>
      <c r="L154" s="4"/>
      <c r="M154" s="4"/>
      <c r="N154" s="4"/>
    </row>
    <row r="155" spans="1:14" ht="12.75" customHeight="1">
      <c r="A155" s="25"/>
      <c r="B155" s="26"/>
      <c r="C155" s="27"/>
      <c r="D155" s="27"/>
      <c r="E155" s="25"/>
      <c r="F155" s="25"/>
      <c r="G155" s="25"/>
      <c r="H155" s="25"/>
      <c r="I155" s="25"/>
      <c r="J155" s="4"/>
      <c r="K155" s="4"/>
      <c r="L155" s="4"/>
      <c r="M155" s="4"/>
      <c r="N155" s="4"/>
    </row>
    <row r="156" spans="1:14" ht="12.75" customHeight="1">
      <c r="A156" s="25"/>
      <c r="B156" s="26"/>
      <c r="C156" s="27"/>
      <c r="D156" s="27"/>
      <c r="E156" s="25"/>
      <c r="F156" s="25"/>
      <c r="G156" s="25"/>
      <c r="H156" s="25"/>
      <c r="I156" s="25"/>
      <c r="J156" s="4"/>
      <c r="K156" s="4"/>
      <c r="L156" s="4"/>
      <c r="M156" s="4"/>
      <c r="N156" s="4"/>
    </row>
    <row r="157" spans="1:14" ht="12.75" customHeight="1">
      <c r="A157" s="25"/>
      <c r="B157" s="26"/>
      <c r="C157" s="28"/>
      <c r="D157" s="28"/>
      <c r="E157" s="25"/>
      <c r="F157" s="25"/>
      <c r="G157" s="25"/>
      <c r="H157" s="25"/>
      <c r="I157" s="25"/>
      <c r="J157" s="4"/>
      <c r="K157" s="4"/>
      <c r="L157" s="4"/>
      <c r="M157" s="4"/>
      <c r="N157" s="4"/>
    </row>
    <row r="158" spans="1:14" ht="12.75" customHeight="1">
      <c r="A158" s="25"/>
      <c r="B158" s="26"/>
      <c r="C158" s="27"/>
      <c r="D158" s="27"/>
      <c r="E158" s="25"/>
      <c r="F158" s="25"/>
      <c r="G158" s="25"/>
      <c r="H158" s="25"/>
      <c r="I158" s="25"/>
      <c r="J158" s="4"/>
      <c r="K158" s="4"/>
      <c r="L158" s="4"/>
      <c r="M158" s="4"/>
      <c r="N158" s="4"/>
    </row>
    <row r="159" spans="1:14" ht="12.75" customHeight="1">
      <c r="A159" s="25"/>
      <c r="B159" s="26"/>
      <c r="C159" s="27"/>
      <c r="D159" s="27"/>
      <c r="E159" s="25"/>
      <c r="F159" s="25"/>
      <c r="G159" s="25"/>
      <c r="H159" s="25"/>
      <c r="I159" s="25"/>
      <c r="J159" s="4"/>
      <c r="K159" s="4"/>
      <c r="L159" s="4"/>
      <c r="M159" s="4"/>
      <c r="N159" s="4"/>
    </row>
    <row r="160" spans="1:14" ht="12.75" customHeight="1">
      <c r="A160" s="25"/>
      <c r="B160" s="26"/>
      <c r="C160" s="28"/>
      <c r="D160" s="28"/>
      <c r="E160" s="25"/>
      <c r="F160" s="25"/>
      <c r="G160" s="25"/>
      <c r="H160" s="25"/>
      <c r="I160" s="25"/>
      <c r="J160" s="4"/>
      <c r="K160" s="4"/>
      <c r="L160" s="4"/>
      <c r="M160" s="4"/>
      <c r="N160" s="4"/>
    </row>
    <row r="161" spans="1:14" ht="12.75" customHeight="1">
      <c r="A161" s="25"/>
      <c r="B161" s="26"/>
      <c r="C161" s="27"/>
      <c r="D161" s="27"/>
      <c r="E161" s="25"/>
      <c r="F161" s="25"/>
      <c r="G161" s="25"/>
      <c r="H161" s="25"/>
      <c r="I161" s="25"/>
      <c r="J161" s="4"/>
      <c r="K161" s="4"/>
      <c r="L161" s="4"/>
      <c r="M161" s="4"/>
      <c r="N161" s="4"/>
    </row>
    <row r="162" spans="1:14" ht="12.75" customHeight="1">
      <c r="A162" s="25"/>
      <c r="B162" s="26"/>
      <c r="C162" s="27"/>
      <c r="D162" s="27"/>
      <c r="E162" s="25"/>
      <c r="F162" s="25"/>
      <c r="G162" s="25"/>
      <c r="H162" s="25"/>
      <c r="I162" s="25"/>
      <c r="J162" s="4"/>
      <c r="K162" s="4"/>
      <c r="L162" s="4"/>
      <c r="M162" s="4"/>
      <c r="N162" s="4"/>
    </row>
    <row r="163" spans="1:14" ht="12.75" customHeight="1">
      <c r="A163" s="25"/>
      <c r="B163" s="26"/>
      <c r="C163" s="28"/>
      <c r="D163" s="28"/>
      <c r="E163" s="25"/>
      <c r="F163" s="25"/>
      <c r="G163" s="25"/>
      <c r="H163" s="25"/>
      <c r="I163" s="25"/>
      <c r="J163" s="4"/>
      <c r="K163" s="4"/>
      <c r="L163" s="4"/>
      <c r="M163" s="4"/>
      <c r="N163" s="4"/>
    </row>
    <row r="164" spans="1:14" ht="12.75" customHeight="1">
      <c r="A164" s="25"/>
      <c r="B164" s="26"/>
      <c r="C164" s="27"/>
      <c r="D164" s="27"/>
      <c r="E164" s="25"/>
      <c r="F164" s="25"/>
      <c r="G164" s="25"/>
      <c r="H164" s="25"/>
      <c r="I164" s="25"/>
      <c r="J164" s="4"/>
      <c r="K164" s="4"/>
      <c r="L164" s="4"/>
      <c r="M164" s="4"/>
      <c r="N164" s="4"/>
    </row>
    <row r="165" spans="1:14" ht="12.75" customHeight="1">
      <c r="A165" s="25"/>
      <c r="B165" s="26"/>
      <c r="C165" s="27"/>
      <c r="D165" s="27"/>
      <c r="E165" s="25"/>
      <c r="F165" s="25"/>
      <c r="G165" s="25"/>
      <c r="H165" s="25"/>
      <c r="I165" s="25"/>
      <c r="J165" s="4"/>
      <c r="K165" s="4"/>
      <c r="L165" s="4"/>
      <c r="M165" s="4"/>
      <c r="N165" s="4"/>
    </row>
    <row r="166" spans="1:14" ht="12.75" customHeight="1">
      <c r="A166" s="25"/>
      <c r="B166" s="26"/>
      <c r="C166" s="28"/>
      <c r="D166" s="28"/>
      <c r="E166" s="25"/>
      <c r="F166" s="25"/>
      <c r="G166" s="25"/>
      <c r="H166" s="25"/>
      <c r="I166" s="25"/>
      <c r="J166" s="4"/>
      <c r="K166" s="4"/>
      <c r="L166" s="4"/>
      <c r="M166" s="4"/>
      <c r="N166" s="4"/>
    </row>
    <row r="167" spans="1:14" ht="12.75" customHeight="1">
      <c r="A167" s="25"/>
      <c r="B167" s="26"/>
      <c r="C167" s="27"/>
      <c r="D167" s="27"/>
      <c r="E167" s="25"/>
      <c r="F167" s="25"/>
      <c r="G167" s="25"/>
      <c r="H167" s="25"/>
      <c r="I167" s="25"/>
      <c r="J167" s="4"/>
      <c r="K167" s="4"/>
      <c r="L167" s="4"/>
      <c r="M167" s="4"/>
      <c r="N167" s="4"/>
    </row>
    <row r="168" spans="1:14" ht="12.75" customHeight="1">
      <c r="A168" s="25"/>
      <c r="B168" s="26"/>
      <c r="C168" s="27"/>
      <c r="D168" s="27"/>
      <c r="E168" s="25"/>
      <c r="F168" s="25"/>
      <c r="G168" s="25"/>
      <c r="H168" s="25"/>
      <c r="I168" s="25"/>
      <c r="J168" s="4"/>
      <c r="K168" s="4"/>
      <c r="L168" s="4"/>
      <c r="M168" s="4"/>
      <c r="N168" s="4"/>
    </row>
    <row r="169" spans="1:14" ht="12.75" customHeight="1">
      <c r="A169" s="25"/>
      <c r="B169" s="26"/>
      <c r="C169" s="28"/>
      <c r="D169" s="28"/>
      <c r="E169" s="25"/>
      <c r="F169" s="25"/>
      <c r="G169" s="25"/>
      <c r="H169" s="25"/>
      <c r="I169" s="25"/>
      <c r="J169" s="4"/>
      <c r="K169" s="4"/>
      <c r="L169" s="4"/>
      <c r="M169" s="4"/>
      <c r="N169" s="4"/>
    </row>
    <row r="170" spans="1:14" ht="12.75" customHeight="1">
      <c r="A170" s="25"/>
      <c r="B170" s="26"/>
      <c r="C170" s="27"/>
      <c r="D170" s="27"/>
      <c r="E170" s="25"/>
      <c r="F170" s="25"/>
      <c r="G170" s="25"/>
      <c r="H170" s="25"/>
      <c r="I170" s="25"/>
      <c r="J170" s="4"/>
      <c r="K170" s="4"/>
      <c r="L170" s="4"/>
      <c r="M170" s="4"/>
      <c r="N170" s="4"/>
    </row>
    <row r="171" spans="1:14" ht="12.75" customHeight="1">
      <c r="A171" s="25"/>
      <c r="B171" s="26"/>
      <c r="C171" s="27"/>
      <c r="D171" s="27"/>
      <c r="E171" s="25"/>
      <c r="F171" s="25"/>
      <c r="G171" s="25"/>
      <c r="H171" s="25"/>
      <c r="I171" s="25"/>
      <c r="J171" s="4"/>
      <c r="K171" s="4"/>
      <c r="L171" s="4"/>
      <c r="M171" s="4"/>
      <c r="N171" s="4"/>
    </row>
    <row r="172" spans="1:14" ht="12.75" customHeight="1">
      <c r="A172" s="25"/>
      <c r="B172" s="26"/>
      <c r="C172" s="28"/>
      <c r="D172" s="28"/>
      <c r="E172" s="25"/>
      <c r="F172" s="25"/>
      <c r="G172" s="25"/>
      <c r="H172" s="25"/>
      <c r="I172" s="25"/>
      <c r="J172" s="4"/>
      <c r="K172" s="4"/>
      <c r="L172" s="4"/>
      <c r="M172" s="4"/>
      <c r="N172" s="4"/>
    </row>
    <row r="173" spans="1:14" ht="12.75" customHeight="1">
      <c r="A173" s="25"/>
      <c r="B173" s="29"/>
      <c r="C173" s="27"/>
      <c r="D173" s="27"/>
      <c r="E173" s="25"/>
      <c r="F173" s="25"/>
      <c r="G173" s="25"/>
      <c r="H173" s="25"/>
      <c r="I173" s="25"/>
      <c r="J173" s="4"/>
      <c r="K173" s="4"/>
      <c r="L173" s="4"/>
      <c r="M173" s="4"/>
      <c r="N173" s="4"/>
    </row>
    <row r="174" spans="1:14" ht="12.75" customHeight="1">
      <c r="A174" s="25"/>
      <c r="B174" s="26"/>
      <c r="C174" s="27"/>
      <c r="D174" s="27"/>
      <c r="E174" s="25"/>
      <c r="F174" s="25"/>
      <c r="G174" s="25"/>
      <c r="H174" s="25"/>
      <c r="I174" s="25"/>
      <c r="J174" s="4"/>
      <c r="K174" s="4"/>
      <c r="L174" s="4"/>
      <c r="M174" s="4"/>
      <c r="N174" s="4"/>
    </row>
    <row r="175" spans="1:14" ht="12.75" customHeight="1">
      <c r="A175" s="25"/>
      <c r="B175" s="26"/>
      <c r="C175" s="28"/>
      <c r="D175" s="28"/>
      <c r="E175" s="25"/>
      <c r="F175" s="25"/>
      <c r="G175" s="25"/>
      <c r="H175" s="25"/>
      <c r="I175" s="25"/>
      <c r="J175" s="4"/>
      <c r="K175" s="4"/>
      <c r="L175" s="4"/>
      <c r="M175" s="4"/>
      <c r="N175" s="4"/>
    </row>
    <row r="176" spans="1:14" ht="12.75" customHeight="1">
      <c r="A176" s="25"/>
      <c r="B176" s="26"/>
      <c r="C176" s="27"/>
      <c r="D176" s="27"/>
      <c r="E176" s="25"/>
      <c r="F176" s="25"/>
      <c r="G176" s="25"/>
      <c r="H176" s="25"/>
      <c r="I176" s="25"/>
      <c r="J176" s="4"/>
      <c r="K176" s="4"/>
      <c r="L176" s="4"/>
      <c r="M176" s="4"/>
      <c r="N176" s="4"/>
    </row>
    <row r="177" spans="1:14" ht="12.75" customHeight="1">
      <c r="A177" s="25"/>
      <c r="B177" s="26"/>
      <c r="C177" s="27"/>
      <c r="D177" s="27"/>
      <c r="E177" s="25"/>
      <c r="F177" s="25"/>
      <c r="G177" s="25"/>
      <c r="H177" s="25"/>
      <c r="I177" s="25"/>
      <c r="J177" s="4"/>
      <c r="K177" s="4"/>
      <c r="L177" s="4"/>
      <c r="M177" s="4"/>
      <c r="N177" s="4"/>
    </row>
    <row r="178" spans="1:14" ht="12.75" customHeight="1">
      <c r="A178" s="25"/>
      <c r="B178" s="26"/>
      <c r="C178" s="28"/>
      <c r="D178" s="28"/>
      <c r="E178" s="25"/>
      <c r="F178" s="25"/>
      <c r="G178" s="25"/>
      <c r="H178" s="25"/>
      <c r="I178" s="25"/>
      <c r="J178" s="4"/>
      <c r="K178" s="4"/>
      <c r="L178" s="4"/>
      <c r="M178" s="4"/>
      <c r="N178" s="4"/>
    </row>
    <row r="179" spans="1:14" ht="12.75" customHeight="1">
      <c r="A179" s="25"/>
      <c r="B179" s="26"/>
      <c r="C179" s="27"/>
      <c r="D179" s="27"/>
      <c r="E179" s="25"/>
      <c r="F179" s="25"/>
      <c r="G179" s="25"/>
      <c r="H179" s="25"/>
      <c r="I179" s="25"/>
      <c r="J179" s="4"/>
      <c r="K179" s="4"/>
      <c r="L179" s="4"/>
      <c r="M179" s="4"/>
      <c r="N179" s="4"/>
    </row>
    <row r="180" spans="1:14" ht="12.75" customHeight="1">
      <c r="A180" s="25"/>
      <c r="B180" s="26"/>
      <c r="C180" s="27"/>
      <c r="D180" s="27"/>
      <c r="E180" s="25"/>
      <c r="F180" s="25"/>
      <c r="G180" s="25"/>
      <c r="H180" s="25"/>
      <c r="I180" s="25"/>
      <c r="J180" s="4"/>
      <c r="K180" s="4"/>
      <c r="L180" s="4"/>
      <c r="M180" s="4"/>
      <c r="N180" s="4"/>
    </row>
    <row r="181" spans="1:14" ht="12.75" customHeight="1">
      <c r="A181" s="25"/>
      <c r="B181" s="26"/>
      <c r="C181" s="28"/>
      <c r="D181" s="28"/>
      <c r="E181" s="25"/>
      <c r="F181" s="25"/>
      <c r="G181" s="25"/>
      <c r="H181" s="25"/>
      <c r="I181" s="25"/>
      <c r="J181" s="4"/>
      <c r="K181" s="4"/>
      <c r="L181" s="4"/>
      <c r="M181" s="4"/>
      <c r="N181" s="4"/>
    </row>
    <row r="182" spans="1:14" ht="12.75" customHeight="1">
      <c r="A182" s="25"/>
      <c r="B182" s="26"/>
      <c r="C182" s="27"/>
      <c r="D182" s="27"/>
      <c r="E182" s="25"/>
      <c r="F182" s="25"/>
      <c r="G182" s="25"/>
      <c r="H182" s="25"/>
      <c r="I182" s="25"/>
      <c r="J182" s="4"/>
      <c r="K182" s="4"/>
      <c r="L182" s="4"/>
      <c r="M182" s="4"/>
      <c r="N182" s="4"/>
    </row>
    <row r="183" spans="1:14" ht="12.75" customHeight="1">
      <c r="A183" s="25"/>
      <c r="B183" s="26"/>
      <c r="C183" s="27"/>
      <c r="D183" s="27"/>
      <c r="E183" s="25"/>
      <c r="F183" s="25"/>
      <c r="G183" s="25"/>
      <c r="H183" s="25"/>
      <c r="I183" s="25"/>
      <c r="J183" s="4"/>
      <c r="K183" s="4"/>
      <c r="L183" s="4"/>
      <c r="M183" s="4"/>
      <c r="N183" s="4"/>
    </row>
    <row r="184" spans="1:14" ht="12.75" customHeight="1">
      <c r="A184" s="25"/>
      <c r="B184" s="26"/>
      <c r="C184" s="28"/>
      <c r="D184" s="28"/>
      <c r="E184" s="25"/>
      <c r="F184" s="25"/>
      <c r="G184" s="25"/>
      <c r="H184" s="25"/>
      <c r="I184" s="25"/>
      <c r="J184" s="4"/>
      <c r="K184" s="4"/>
      <c r="L184" s="4"/>
      <c r="M184" s="4"/>
      <c r="N184" s="4"/>
    </row>
    <row r="185" spans="1:14" ht="12.75" customHeight="1">
      <c r="A185" s="25"/>
      <c r="B185" s="26"/>
      <c r="C185" s="27"/>
      <c r="D185" s="27"/>
      <c r="E185" s="30"/>
      <c r="F185" s="30"/>
      <c r="G185" s="30"/>
      <c r="H185" s="30"/>
      <c r="I185" s="30"/>
      <c r="J185" s="1"/>
      <c r="K185" s="1"/>
      <c r="L185" s="1"/>
      <c r="M185" s="1"/>
      <c r="N185" s="1"/>
    </row>
    <row r="186" spans="1:14" ht="12.75" customHeight="1">
      <c r="A186" s="25"/>
      <c r="B186" s="26"/>
      <c r="C186" s="27"/>
      <c r="D186" s="27"/>
      <c r="E186" s="30"/>
      <c r="F186" s="30"/>
      <c r="G186" s="30"/>
      <c r="H186" s="30"/>
      <c r="I186" s="30"/>
      <c r="J186" s="1"/>
      <c r="K186" s="1"/>
      <c r="L186" s="1"/>
      <c r="M186" s="1"/>
      <c r="N186" s="1"/>
    </row>
    <row r="187" spans="1:14" ht="12.75" customHeight="1">
      <c r="A187" s="25"/>
      <c r="B187" s="26"/>
      <c r="C187" s="28"/>
      <c r="D187" s="28"/>
      <c r="E187" s="30"/>
      <c r="F187" s="30"/>
      <c r="G187" s="30"/>
      <c r="H187" s="30"/>
      <c r="I187" s="30"/>
      <c r="J187" s="1"/>
      <c r="K187" s="1"/>
      <c r="L187" s="1"/>
      <c r="M187" s="1"/>
      <c r="N187" s="1"/>
    </row>
    <row r="188" spans="1:14" ht="12.75" customHeight="1">
      <c r="A188" s="25"/>
      <c r="B188" s="26"/>
      <c r="C188" s="27"/>
      <c r="D188" s="27"/>
      <c r="E188" s="30"/>
      <c r="F188" s="30"/>
      <c r="G188" s="30"/>
      <c r="H188" s="30"/>
      <c r="I188" s="30"/>
      <c r="J188" s="1"/>
      <c r="K188" s="1"/>
      <c r="L188" s="1"/>
      <c r="M188" s="1"/>
      <c r="N188" s="1"/>
    </row>
    <row r="189" spans="1:14" ht="12.75" customHeight="1">
      <c r="A189" s="25"/>
      <c r="B189" s="26"/>
      <c r="C189" s="27"/>
      <c r="D189" s="27"/>
      <c r="E189" s="30"/>
      <c r="F189" s="30"/>
      <c r="G189" s="30"/>
      <c r="H189" s="30"/>
      <c r="I189" s="30"/>
      <c r="J189" s="1"/>
      <c r="K189" s="1"/>
      <c r="L189" s="1"/>
      <c r="M189" s="1"/>
      <c r="N189" s="1"/>
    </row>
    <row r="190" spans="1:10" ht="12.75" customHeight="1">
      <c r="A190" s="31"/>
      <c r="B190" s="30"/>
      <c r="C190" s="25"/>
      <c r="D190" s="25"/>
      <c r="E190" s="30"/>
      <c r="F190" s="30"/>
      <c r="G190" s="30"/>
      <c r="H190" s="30"/>
      <c r="I190" s="30"/>
      <c r="J190" s="1"/>
    </row>
    <row r="191" spans="1:10" ht="12.75" customHeight="1">
      <c r="A191" s="7"/>
      <c r="B191" s="1"/>
      <c r="C191" s="4"/>
      <c r="D191" s="4"/>
      <c r="E191" s="1"/>
      <c r="F191" s="1"/>
      <c r="G191" s="1"/>
      <c r="H191" s="1"/>
      <c r="I191" s="1"/>
      <c r="J191" s="1"/>
    </row>
    <row r="192" spans="1:10" ht="12.75" customHeight="1">
      <c r="A192" s="7"/>
      <c r="B192" s="1"/>
      <c r="C192" s="4"/>
      <c r="D192" s="4"/>
      <c r="E192" s="1"/>
      <c r="F192" s="1"/>
      <c r="G192" s="1"/>
      <c r="H192" s="1"/>
      <c r="I192" s="1"/>
      <c r="J192" s="1"/>
    </row>
    <row r="193" spans="1:10" ht="12.75" customHeight="1">
      <c r="A193" s="7"/>
      <c r="B193" s="1"/>
      <c r="C193" s="4"/>
      <c r="D193" s="4"/>
      <c r="E193" s="1"/>
      <c r="F193" s="1"/>
      <c r="G193" s="1"/>
      <c r="H193" s="1"/>
      <c r="I193" s="1"/>
      <c r="J193" s="1"/>
    </row>
    <row r="194" spans="1:10" ht="12.75" customHeight="1">
      <c r="A194" s="7"/>
      <c r="B194" s="1"/>
      <c r="C194" s="4"/>
      <c r="D194" s="4"/>
      <c r="E194" s="1"/>
      <c r="F194" s="1"/>
      <c r="G194" s="1"/>
      <c r="H194" s="1"/>
      <c r="I194" s="1"/>
      <c r="J194" s="1"/>
    </row>
    <row r="195" spans="1:10" ht="12.75" customHeight="1">
      <c r="A195" s="7"/>
      <c r="B195" s="1"/>
      <c r="C195" s="4"/>
      <c r="D195" s="4"/>
      <c r="E195" s="1"/>
      <c r="F195" s="1"/>
      <c r="G195" s="1"/>
      <c r="H195" s="1"/>
      <c r="I195" s="1"/>
      <c r="J195" s="1"/>
    </row>
    <row r="196" spans="1:10" ht="12.75" customHeight="1">
      <c r="A196" s="7"/>
      <c r="B196" s="1"/>
      <c r="C196" s="4"/>
      <c r="D196" s="4"/>
      <c r="E196" s="1"/>
      <c r="F196" s="1"/>
      <c r="G196" s="1"/>
      <c r="H196" s="1"/>
      <c r="I196" s="1"/>
      <c r="J196" s="1"/>
    </row>
    <row r="197" spans="1:10" ht="12.75" customHeight="1">
      <c r="A197" s="7"/>
      <c r="B197" s="1"/>
      <c r="C197" s="4"/>
      <c r="D197" s="4"/>
      <c r="E197" s="1"/>
      <c r="F197" s="1"/>
      <c r="G197" s="1"/>
      <c r="H197" s="1"/>
      <c r="I197" s="1"/>
      <c r="J197" s="1"/>
    </row>
    <row r="198" spans="1:10" ht="12.75" customHeight="1">
      <c r="A198" s="7"/>
      <c r="B198" s="1"/>
      <c r="C198" s="4"/>
      <c r="D198" s="4"/>
      <c r="E198" s="1"/>
      <c r="F198" s="1"/>
      <c r="G198" s="1"/>
      <c r="H198" s="1"/>
      <c r="I198" s="1"/>
      <c r="J198" s="1"/>
    </row>
    <row r="199" spans="1:10" ht="12.75" customHeight="1">
      <c r="A199" s="7"/>
      <c r="B199" s="1"/>
      <c r="C199" s="4"/>
      <c r="D199" s="4"/>
      <c r="E199" s="1"/>
      <c r="F199" s="1"/>
      <c r="G199" s="1"/>
      <c r="H199" s="1"/>
      <c r="I199" s="1"/>
      <c r="J199" s="1"/>
    </row>
    <row r="200" spans="1:10" ht="12.75" customHeight="1">
      <c r="A200" s="7"/>
      <c r="B200" s="1"/>
      <c r="C200" s="4"/>
      <c r="D200" s="4"/>
      <c r="E200" s="1"/>
      <c r="F200" s="1"/>
      <c r="G200" s="1"/>
      <c r="H200" s="1"/>
      <c r="I200" s="1"/>
      <c r="J200" s="1"/>
    </row>
    <row r="201" spans="1:10" ht="12.75" customHeight="1">
      <c r="A201" s="7"/>
      <c r="B201" s="1"/>
      <c r="C201" s="4"/>
      <c r="D201" s="4"/>
      <c r="E201" s="1"/>
      <c r="F201" s="1"/>
      <c r="G201" s="1"/>
      <c r="H201" s="1"/>
      <c r="I201" s="1"/>
      <c r="J201" s="1"/>
    </row>
    <row r="202" spans="1:10" ht="12.75" customHeight="1">
      <c r="A202" s="7"/>
      <c r="B202" s="1"/>
      <c r="C202" s="4"/>
      <c r="D202" s="4"/>
      <c r="E202" s="1"/>
      <c r="F202" s="1"/>
      <c r="G202" s="1"/>
      <c r="H202" s="1"/>
      <c r="I202" s="1"/>
      <c r="J202" s="1"/>
    </row>
    <row r="203" spans="1:10" ht="12.75" customHeight="1">
      <c r="A203" s="7"/>
      <c r="B203" s="1"/>
      <c r="C203" s="4"/>
      <c r="D203" s="4"/>
      <c r="E203" s="1"/>
      <c r="F203" s="1"/>
      <c r="G203" s="1"/>
      <c r="H203" s="1"/>
      <c r="I203" s="1"/>
      <c r="J203" s="1"/>
    </row>
    <row r="204" spans="1:10" ht="12.75" customHeight="1">
      <c r="A204" s="7"/>
      <c r="B204" s="1"/>
      <c r="C204" s="4"/>
      <c r="D204" s="4"/>
      <c r="E204" s="1"/>
      <c r="F204" s="1"/>
      <c r="G204" s="1"/>
      <c r="H204" s="1"/>
      <c r="I204" s="1"/>
      <c r="J204" s="1"/>
    </row>
    <row r="205" spans="1:10" ht="12.75" customHeight="1">
      <c r="A205" s="7"/>
      <c r="B205" s="1"/>
      <c r="C205" s="4"/>
      <c r="D205" s="4"/>
      <c r="E205" s="1"/>
      <c r="F205" s="1"/>
      <c r="G205" s="1"/>
      <c r="H205" s="1"/>
      <c r="I205" s="1"/>
      <c r="J205" s="1"/>
    </row>
    <row r="206" spans="1:10" ht="12.75" customHeight="1">
      <c r="A206" s="7"/>
      <c r="B206" s="1"/>
      <c r="C206" s="4"/>
      <c r="D206" s="4"/>
      <c r="E206" s="1"/>
      <c r="F206" s="1"/>
      <c r="G206" s="1"/>
      <c r="H206" s="1"/>
      <c r="I206" s="1"/>
      <c r="J206" s="1"/>
    </row>
    <row r="207" spans="1:10" ht="12.75" customHeight="1">
      <c r="A207" s="7"/>
      <c r="B207" s="1"/>
      <c r="C207" s="4"/>
      <c r="D207" s="4"/>
      <c r="E207" s="1"/>
      <c r="F207" s="1"/>
      <c r="G207" s="1"/>
      <c r="H207" s="1"/>
      <c r="I207" s="1"/>
      <c r="J207" s="1"/>
    </row>
    <row r="208" spans="1:10" ht="12.75" customHeight="1">
      <c r="A208" s="7"/>
      <c r="B208" s="1"/>
      <c r="C208" s="4"/>
      <c r="D208" s="4"/>
      <c r="E208" s="1"/>
      <c r="F208" s="1"/>
      <c r="G208" s="1"/>
      <c r="H208" s="1"/>
      <c r="I208" s="1"/>
      <c r="J208" s="1"/>
    </row>
    <row r="209" spans="1:10" ht="12.75" customHeight="1">
      <c r="A209" s="7"/>
      <c r="B209" s="1"/>
      <c r="C209" s="4"/>
      <c r="D209" s="4"/>
      <c r="E209" s="1"/>
      <c r="F209" s="1"/>
      <c r="G209" s="1"/>
      <c r="H209" s="1"/>
      <c r="I209" s="1"/>
      <c r="J209" s="1"/>
    </row>
    <row r="210" spans="1:10" ht="12.75" customHeight="1">
      <c r="A210" s="7"/>
      <c r="B210" s="1"/>
      <c r="C210" s="4"/>
      <c r="D210" s="4"/>
      <c r="E210" s="1"/>
      <c r="F210" s="1"/>
      <c r="G210" s="1"/>
      <c r="H210" s="1"/>
      <c r="I210" s="1"/>
      <c r="J210" s="1"/>
    </row>
    <row r="211" spans="1:10" ht="12.75" customHeight="1">
      <c r="A211" s="7"/>
      <c r="B211" s="1"/>
      <c r="C211" s="4"/>
      <c r="D211" s="4"/>
      <c r="E211" s="1"/>
      <c r="F211" s="1"/>
      <c r="G211" s="1"/>
      <c r="H211" s="1"/>
      <c r="I211" s="1"/>
      <c r="J211" s="1"/>
    </row>
    <row r="212" spans="1:10" ht="12.75" customHeight="1">
      <c r="A212" s="7"/>
      <c r="B212" s="1"/>
      <c r="C212" s="4"/>
      <c r="D212" s="4"/>
      <c r="E212" s="1"/>
      <c r="F212" s="1"/>
      <c r="G212" s="1"/>
      <c r="H212" s="1"/>
      <c r="I212" s="1"/>
      <c r="J212" s="1"/>
    </row>
    <row r="213" spans="1:10" ht="12.75" customHeight="1">
      <c r="A213" s="7"/>
      <c r="B213" s="1"/>
      <c r="C213" s="4"/>
      <c r="D213" s="4"/>
      <c r="E213" s="1"/>
      <c r="F213" s="1"/>
      <c r="G213" s="1"/>
      <c r="H213" s="1"/>
      <c r="I213" s="1"/>
      <c r="J213" s="1"/>
    </row>
    <row r="214" spans="1:10" ht="12.75" customHeight="1">
      <c r="A214" s="7"/>
      <c r="B214" s="1"/>
      <c r="C214" s="4"/>
      <c r="D214" s="4"/>
      <c r="E214" s="1"/>
      <c r="F214" s="1"/>
      <c r="G214" s="1"/>
      <c r="H214" s="1"/>
      <c r="I214" s="1"/>
      <c r="J214" s="1"/>
    </row>
    <row r="215" spans="1:10" ht="12.75" customHeight="1">
      <c r="A215" s="7"/>
      <c r="B215" s="1"/>
      <c r="C215" s="4"/>
      <c r="D215" s="4"/>
      <c r="E215" s="1"/>
      <c r="F215" s="1"/>
      <c r="G215" s="1"/>
      <c r="H215" s="1"/>
      <c r="I215" s="1"/>
      <c r="J215" s="1"/>
    </row>
    <row r="216" spans="1:10" ht="12.75" customHeight="1">
      <c r="A216" s="7"/>
      <c r="B216" s="1"/>
      <c r="C216" s="4"/>
      <c r="D216" s="4"/>
      <c r="E216" s="1"/>
      <c r="F216" s="1"/>
      <c r="G216" s="1"/>
      <c r="H216" s="1"/>
      <c r="I216" s="1"/>
      <c r="J216" s="1"/>
    </row>
    <row r="217" spans="1:10" ht="12.75" customHeight="1">
      <c r="A217" s="7"/>
      <c r="B217" s="1"/>
      <c r="C217" s="4"/>
      <c r="D217" s="4"/>
      <c r="E217" s="1"/>
      <c r="F217" s="1"/>
      <c r="G217" s="1"/>
      <c r="H217" s="1"/>
      <c r="I217" s="1"/>
      <c r="J217" s="1"/>
    </row>
    <row r="218" spans="1:10" ht="12.75" customHeight="1">
      <c r="A218" s="7"/>
      <c r="B218" s="1"/>
      <c r="C218" s="4"/>
      <c r="D218" s="4"/>
      <c r="E218" s="1"/>
      <c r="F218" s="1"/>
      <c r="G218" s="1"/>
      <c r="H218" s="1"/>
      <c r="I218" s="1"/>
      <c r="J218" s="1"/>
    </row>
    <row r="219" spans="1:10" ht="12.75" customHeight="1">
      <c r="A219" s="7"/>
      <c r="B219" s="1"/>
      <c r="C219" s="4"/>
      <c r="D219" s="4"/>
      <c r="E219" s="1"/>
      <c r="F219" s="1"/>
      <c r="G219" s="1"/>
      <c r="H219" s="1"/>
      <c r="I219" s="1"/>
      <c r="J219" s="1"/>
    </row>
    <row r="220" spans="1:10" ht="12.75" customHeight="1">
      <c r="A220" s="7"/>
      <c r="B220" s="1"/>
      <c r="C220" s="4"/>
      <c r="D220" s="4"/>
      <c r="E220" s="1"/>
      <c r="F220" s="1"/>
      <c r="G220" s="1"/>
      <c r="H220" s="1"/>
      <c r="I220" s="1"/>
      <c r="J220" s="1"/>
    </row>
    <row r="221" spans="1:10" ht="12.75" customHeight="1">
      <c r="A221" s="7"/>
      <c r="B221" s="1"/>
      <c r="C221" s="4"/>
      <c r="D221" s="4"/>
      <c r="E221" s="1"/>
      <c r="F221" s="1"/>
      <c r="G221" s="1"/>
      <c r="H221" s="1"/>
      <c r="I221" s="1"/>
      <c r="J221" s="1"/>
    </row>
    <row r="222" spans="1:10" ht="12.75" customHeight="1">
      <c r="A222" s="7"/>
      <c r="B222" s="1"/>
      <c r="C222" s="4"/>
      <c r="D222" s="4"/>
      <c r="E222" s="1"/>
      <c r="F222" s="1"/>
      <c r="G222" s="1"/>
      <c r="H222" s="1"/>
      <c r="I222" s="1"/>
      <c r="J222" s="1"/>
    </row>
    <row r="223" spans="1:10" ht="12.75" customHeight="1">
      <c r="A223" s="7"/>
      <c r="B223" s="1"/>
      <c r="C223" s="4"/>
      <c r="D223" s="4"/>
      <c r="E223" s="1"/>
      <c r="F223" s="1"/>
      <c r="G223" s="1"/>
      <c r="H223" s="1"/>
      <c r="I223" s="1"/>
      <c r="J223" s="1"/>
    </row>
    <row r="224" spans="1:10" ht="12.75" customHeight="1">
      <c r="A224" s="7"/>
      <c r="B224" s="1"/>
      <c r="C224" s="4"/>
      <c r="D224" s="4"/>
      <c r="E224" s="1"/>
      <c r="F224" s="1"/>
      <c r="G224" s="1"/>
      <c r="H224" s="1"/>
      <c r="I224" s="1"/>
      <c r="J224" s="1"/>
    </row>
    <row r="225" spans="1:10" ht="12.75" customHeight="1">
      <c r="A225" s="7"/>
      <c r="B225" s="1"/>
      <c r="C225" s="4"/>
      <c r="D225" s="4"/>
      <c r="E225" s="1"/>
      <c r="F225" s="1"/>
      <c r="G225" s="1"/>
      <c r="H225" s="1"/>
      <c r="I225" s="1"/>
      <c r="J225" s="1"/>
    </row>
    <row r="226" spans="1:10" ht="12.75" customHeight="1">
      <c r="A226" s="7"/>
      <c r="B226" s="1"/>
      <c r="C226" s="4"/>
      <c r="D226" s="4"/>
      <c r="E226" s="1"/>
      <c r="F226" s="1"/>
      <c r="G226" s="1"/>
      <c r="H226" s="1"/>
      <c r="I226" s="1"/>
      <c r="J226" s="1"/>
    </row>
    <row r="227" spans="1:10" ht="12.75" customHeight="1">
      <c r="A227" s="7"/>
      <c r="B227" s="1"/>
      <c r="C227" s="4"/>
      <c r="D227" s="4"/>
      <c r="E227" s="1"/>
      <c r="F227" s="1"/>
      <c r="G227" s="1"/>
      <c r="H227" s="1"/>
      <c r="I227" s="1"/>
      <c r="J227" s="1"/>
    </row>
    <row r="228" spans="1:10" ht="12.75" customHeight="1">
      <c r="A228" s="7"/>
      <c r="B228" s="1"/>
      <c r="C228" s="4"/>
      <c r="D228" s="4"/>
      <c r="E228" s="1"/>
      <c r="F228" s="1"/>
      <c r="G228" s="1"/>
      <c r="H228" s="1"/>
      <c r="I228" s="1"/>
      <c r="J228" s="1"/>
    </row>
    <row r="229" spans="1:10" ht="12.75" customHeight="1">
      <c r="A229" s="7"/>
      <c r="B229" s="1"/>
      <c r="C229" s="4"/>
      <c r="D229" s="4"/>
      <c r="E229" s="1"/>
      <c r="F229" s="1"/>
      <c r="G229" s="1"/>
      <c r="H229" s="1"/>
      <c r="I229" s="1"/>
      <c r="J229" s="1"/>
    </row>
    <row r="230" spans="1:10" ht="12.75" customHeight="1">
      <c r="A230" s="7"/>
      <c r="B230" s="1"/>
      <c r="C230" s="4"/>
      <c r="D230" s="4"/>
      <c r="E230" s="1"/>
      <c r="F230" s="1"/>
      <c r="G230" s="1"/>
      <c r="H230" s="1"/>
      <c r="I230" s="1"/>
      <c r="J230" s="1"/>
    </row>
    <row r="231" spans="1:10" ht="12.75" customHeight="1">
      <c r="A231" s="7"/>
      <c r="B231" s="1"/>
      <c r="C231" s="4"/>
      <c r="D231" s="4"/>
      <c r="E231" s="1"/>
      <c r="F231" s="1"/>
      <c r="G231" s="1"/>
      <c r="H231" s="1"/>
      <c r="I231" s="1"/>
      <c r="J231" s="1"/>
    </row>
    <row r="232" spans="1:10" ht="12.75" customHeight="1">
      <c r="A232" s="7"/>
      <c r="B232" s="1"/>
      <c r="C232" s="4"/>
      <c r="D232" s="4"/>
      <c r="E232" s="1"/>
      <c r="F232" s="1"/>
      <c r="G232" s="1"/>
      <c r="H232" s="1"/>
      <c r="I232" s="1"/>
      <c r="J232" s="1"/>
    </row>
    <row r="233" spans="1:10" ht="12.75" customHeight="1">
      <c r="A233" s="7"/>
      <c r="B233" s="1"/>
      <c r="C233" s="4"/>
      <c r="D233" s="4"/>
      <c r="E233" s="1"/>
      <c r="F233" s="1"/>
      <c r="G233" s="1"/>
      <c r="H233" s="1"/>
      <c r="I233" s="1"/>
      <c r="J233" s="1"/>
    </row>
    <row r="234" spans="1:10" ht="12.75" customHeight="1">
      <c r="A234" s="7"/>
      <c r="B234" s="1"/>
      <c r="C234" s="4"/>
      <c r="D234" s="4"/>
      <c r="E234" s="1"/>
      <c r="F234" s="1"/>
      <c r="G234" s="1"/>
      <c r="H234" s="1"/>
      <c r="I234" s="1"/>
      <c r="J234" s="1"/>
    </row>
    <row r="235" spans="1:10" ht="12.75" customHeight="1">
      <c r="A235" s="7"/>
      <c r="B235" s="1"/>
      <c r="C235" s="4"/>
      <c r="D235" s="4"/>
      <c r="E235" s="1"/>
      <c r="F235" s="1"/>
      <c r="G235" s="1"/>
      <c r="H235" s="1"/>
      <c r="I235" s="1"/>
      <c r="J235" s="1"/>
    </row>
    <row r="236" spans="1:10" ht="12.75" customHeight="1">
      <c r="A236" s="7"/>
      <c r="B236" s="1"/>
      <c r="C236" s="4"/>
      <c r="D236" s="4"/>
      <c r="E236" s="1"/>
      <c r="F236" s="1"/>
      <c r="G236" s="1"/>
      <c r="H236" s="1"/>
      <c r="I236" s="1"/>
      <c r="J236" s="1"/>
    </row>
    <row r="237" spans="1:10" ht="12.75" customHeight="1">
      <c r="A237" s="7"/>
      <c r="B237" s="1"/>
      <c r="C237" s="4"/>
      <c r="D237" s="4"/>
      <c r="E237" s="1"/>
      <c r="F237" s="1"/>
      <c r="G237" s="1"/>
      <c r="H237" s="1"/>
      <c r="I237" s="1"/>
      <c r="J237" s="1"/>
    </row>
    <row r="238" spans="1:10" ht="12.75" customHeight="1">
      <c r="A238" s="7"/>
      <c r="B238" s="1"/>
      <c r="C238" s="4"/>
      <c r="D238" s="4"/>
      <c r="E238" s="1"/>
      <c r="F238" s="1"/>
      <c r="G238" s="1"/>
      <c r="H238" s="1"/>
      <c r="I238" s="1"/>
      <c r="J238" s="1"/>
    </row>
    <row r="239" spans="1:10" ht="12.75" customHeight="1">
      <c r="A239" s="7"/>
      <c r="B239" s="1"/>
      <c r="C239" s="4"/>
      <c r="D239" s="4"/>
      <c r="E239" s="1"/>
      <c r="F239" s="1"/>
      <c r="G239" s="1"/>
      <c r="H239" s="1"/>
      <c r="I239" s="1"/>
      <c r="J239" s="1"/>
    </row>
    <row r="240" spans="1:10" ht="12.75" customHeight="1">
      <c r="A240" s="7"/>
      <c r="B240" s="1"/>
      <c r="C240" s="4"/>
      <c r="D240" s="4"/>
      <c r="E240" s="1"/>
      <c r="F240" s="1"/>
      <c r="G240" s="1"/>
      <c r="H240" s="1"/>
      <c r="I240" s="1"/>
      <c r="J240" s="1"/>
    </row>
    <row r="241" spans="1:10" ht="12.75" customHeight="1">
      <c r="A241" s="7"/>
      <c r="B241" s="1"/>
      <c r="C241" s="4"/>
      <c r="D241" s="4"/>
      <c r="E241" s="1"/>
      <c r="F241" s="1"/>
      <c r="G241" s="1"/>
      <c r="H241" s="1"/>
      <c r="I241" s="1"/>
      <c r="J241" s="1"/>
    </row>
    <row r="242" spans="1:10" ht="12.75" customHeight="1">
      <c r="A242" s="7"/>
      <c r="B242" s="1"/>
      <c r="C242" s="4"/>
      <c r="D242" s="4"/>
      <c r="E242" s="1"/>
      <c r="F242" s="1"/>
      <c r="G242" s="1"/>
      <c r="H242" s="1"/>
      <c r="I242" s="1"/>
      <c r="J242" s="1"/>
    </row>
    <row r="243" spans="1:10" ht="12.75" customHeight="1">
      <c r="A243" s="7"/>
      <c r="B243" s="1"/>
      <c r="C243" s="4"/>
      <c r="D243" s="4"/>
      <c r="E243" s="1"/>
      <c r="F243" s="1"/>
      <c r="G243" s="1"/>
      <c r="H243" s="1"/>
      <c r="I243" s="1"/>
      <c r="J243" s="1"/>
    </row>
    <row r="244" spans="1:10" ht="12.75" customHeight="1">
      <c r="A244" s="7"/>
      <c r="B244" s="1"/>
      <c r="C244" s="4"/>
      <c r="D244" s="4"/>
      <c r="E244" s="1"/>
      <c r="F244" s="1"/>
      <c r="G244" s="1"/>
      <c r="H244" s="1"/>
      <c r="I244" s="1"/>
      <c r="J244" s="1"/>
    </row>
    <row r="245" spans="1:10" ht="12.75" customHeight="1">
      <c r="A245" s="7"/>
      <c r="B245" s="1"/>
      <c r="C245" s="4"/>
      <c r="D245" s="4"/>
      <c r="E245" s="1"/>
      <c r="F245" s="1"/>
      <c r="G245" s="1"/>
      <c r="H245" s="1"/>
      <c r="I245" s="1"/>
      <c r="J245" s="1"/>
    </row>
    <row r="246" spans="1:10" ht="12.75" customHeight="1">
      <c r="A246" s="7"/>
      <c r="B246" s="1"/>
      <c r="C246" s="4"/>
      <c r="D246" s="4"/>
      <c r="E246" s="1"/>
      <c r="F246" s="1"/>
      <c r="G246" s="1"/>
      <c r="H246" s="1"/>
      <c r="I246" s="1"/>
      <c r="J246" s="1"/>
    </row>
    <row r="247" spans="1:10" ht="12.75" customHeight="1">
      <c r="A247" s="7"/>
      <c r="B247" s="1"/>
      <c r="C247" s="4"/>
      <c r="D247" s="4"/>
      <c r="E247" s="1"/>
      <c r="F247" s="1"/>
      <c r="G247" s="1"/>
      <c r="H247" s="1"/>
      <c r="I247" s="1"/>
      <c r="J247" s="1"/>
    </row>
    <row r="248" spans="1:10" ht="12.75" customHeight="1">
      <c r="A248" s="7"/>
      <c r="B248" s="1"/>
      <c r="C248" s="4"/>
      <c r="D248" s="4"/>
      <c r="E248" s="1"/>
      <c r="F248" s="1"/>
      <c r="G248" s="1"/>
      <c r="H248" s="1"/>
      <c r="I248" s="1"/>
      <c r="J248" s="1"/>
    </row>
    <row r="249" spans="1:10" ht="12.75" customHeight="1">
      <c r="A249" s="7"/>
      <c r="B249" s="1"/>
      <c r="C249" s="4"/>
      <c r="D249" s="4"/>
      <c r="E249" s="1"/>
      <c r="F249" s="1"/>
      <c r="G249" s="1"/>
      <c r="H249" s="1"/>
      <c r="I249" s="1"/>
      <c r="J249" s="1"/>
    </row>
    <row r="250" spans="1:10" ht="12.75" customHeight="1">
      <c r="A250" s="7"/>
      <c r="B250" s="1"/>
      <c r="C250" s="4"/>
      <c r="D250" s="4"/>
      <c r="E250" s="1"/>
      <c r="F250" s="1"/>
      <c r="G250" s="1"/>
      <c r="H250" s="1"/>
      <c r="I250" s="1"/>
      <c r="J250" s="1"/>
    </row>
    <row r="251" spans="1:10" ht="12.75" customHeight="1">
      <c r="A251" s="7"/>
      <c r="B251" s="1"/>
      <c r="C251" s="4"/>
      <c r="D251" s="4"/>
      <c r="E251" s="1"/>
      <c r="F251" s="1"/>
      <c r="G251" s="1"/>
      <c r="H251" s="1"/>
      <c r="I251" s="1"/>
      <c r="J251" s="1"/>
    </row>
    <row r="252" spans="1:10" ht="12.75" customHeight="1">
      <c r="A252" s="7"/>
      <c r="B252" s="1"/>
      <c r="C252" s="4"/>
      <c r="D252" s="4"/>
      <c r="E252" s="1"/>
      <c r="F252" s="1"/>
      <c r="G252" s="1"/>
      <c r="H252" s="1"/>
      <c r="I252" s="1"/>
      <c r="J252" s="1"/>
    </row>
    <row r="253" spans="1:10" ht="12.75" customHeight="1">
      <c r="A253" s="7"/>
      <c r="B253" s="1"/>
      <c r="C253" s="4"/>
      <c r="D253" s="4"/>
      <c r="E253" s="1"/>
      <c r="F253" s="1"/>
      <c r="G253" s="1"/>
      <c r="H253" s="1"/>
      <c r="I253" s="1"/>
      <c r="J253" s="1"/>
    </row>
    <row r="254" spans="1:10" ht="12.75" customHeight="1">
      <c r="A254" s="7"/>
      <c r="B254" s="1"/>
      <c r="C254" s="4"/>
      <c r="D254" s="4"/>
      <c r="E254" s="1"/>
      <c r="F254" s="1"/>
      <c r="G254" s="1"/>
      <c r="H254" s="1"/>
      <c r="I254" s="1"/>
      <c r="J254" s="1"/>
    </row>
    <row r="255" spans="1:10" ht="12.75" customHeight="1">
      <c r="A255" s="7"/>
      <c r="B255" s="1"/>
      <c r="C255" s="4"/>
      <c r="D255" s="4"/>
      <c r="E255" s="1"/>
      <c r="F255" s="1"/>
      <c r="G255" s="1"/>
      <c r="H255" s="1"/>
      <c r="I255" s="1"/>
      <c r="J255" s="1"/>
    </row>
    <row r="256" spans="1:10" ht="12.75" customHeight="1">
      <c r="A256" s="7"/>
      <c r="B256" s="1"/>
      <c r="C256" s="4"/>
      <c r="D256" s="4"/>
      <c r="E256" s="1"/>
      <c r="F256" s="1"/>
      <c r="G256" s="1"/>
      <c r="H256" s="1"/>
      <c r="I256" s="1"/>
      <c r="J256" s="1"/>
    </row>
    <row r="257" spans="1:10" ht="12.75" customHeight="1">
      <c r="A257" s="7"/>
      <c r="B257" s="1"/>
      <c r="C257" s="4"/>
      <c r="D257" s="4"/>
      <c r="E257" s="1"/>
      <c r="F257" s="1"/>
      <c r="G257" s="1"/>
      <c r="H257" s="1"/>
      <c r="I257" s="1"/>
      <c r="J257" s="1"/>
    </row>
    <row r="258" spans="1:10" ht="12.75" customHeight="1">
      <c r="A258" s="7"/>
      <c r="B258" s="1"/>
      <c r="C258" s="4"/>
      <c r="D258" s="4"/>
      <c r="E258" s="1"/>
      <c r="F258" s="1"/>
      <c r="G258" s="1"/>
      <c r="H258" s="1"/>
      <c r="I258" s="1"/>
      <c r="J258" s="1"/>
    </row>
    <row r="259" spans="1:10" ht="12.75" customHeight="1">
      <c r="A259" s="7"/>
      <c r="B259" s="1"/>
      <c r="C259" s="4"/>
      <c r="D259" s="4"/>
      <c r="E259" s="1"/>
      <c r="F259" s="1"/>
      <c r="G259" s="1"/>
      <c r="H259" s="1"/>
      <c r="I259" s="1"/>
      <c r="J259" s="1"/>
    </row>
    <row r="260" spans="1:10" ht="12.75" customHeight="1">
      <c r="A260" s="7"/>
      <c r="B260" s="1"/>
      <c r="C260" s="4"/>
      <c r="D260" s="4"/>
      <c r="E260" s="1"/>
      <c r="F260" s="1"/>
      <c r="G260" s="1"/>
      <c r="H260" s="1"/>
      <c r="I260" s="1"/>
      <c r="J260" s="1"/>
    </row>
    <row r="261" spans="1:10" ht="12.75" customHeight="1">
      <c r="A261" s="7"/>
      <c r="B261" s="1"/>
      <c r="C261" s="4"/>
      <c r="D261" s="4"/>
      <c r="E261" s="1"/>
      <c r="F261" s="1"/>
      <c r="G261" s="1"/>
      <c r="H261" s="1"/>
      <c r="I261" s="1"/>
      <c r="J261" s="1"/>
    </row>
    <row r="262" spans="1:10" ht="12.75" customHeight="1">
      <c r="A262" s="7"/>
      <c r="B262" s="1"/>
      <c r="C262" s="4"/>
      <c r="D262" s="4"/>
      <c r="E262" s="1"/>
      <c r="F262" s="1"/>
      <c r="G262" s="1"/>
      <c r="H262" s="1"/>
      <c r="I262" s="1"/>
      <c r="J262" s="1"/>
    </row>
    <row r="263" spans="1:10" ht="12.75" customHeight="1">
      <c r="A263" s="7"/>
      <c r="B263" s="1"/>
      <c r="C263" s="4"/>
      <c r="D263" s="4"/>
      <c r="E263" s="1"/>
      <c r="F263" s="1"/>
      <c r="G263" s="1"/>
      <c r="H263" s="1"/>
      <c r="I263" s="1"/>
      <c r="J263" s="1"/>
    </row>
    <row r="264" spans="1:10" ht="12.75" customHeight="1">
      <c r="A264" s="7"/>
      <c r="B264" s="1"/>
      <c r="C264" s="4"/>
      <c r="D264" s="4"/>
      <c r="E264" s="1"/>
      <c r="F264" s="1"/>
      <c r="G264" s="1"/>
      <c r="H264" s="1"/>
      <c r="I264" s="1"/>
      <c r="J264" s="1"/>
    </row>
    <row r="265" spans="1:10" ht="12.75" customHeight="1">
      <c r="A265" s="7"/>
      <c r="B265" s="1"/>
      <c r="C265" s="4"/>
      <c r="D265" s="4"/>
      <c r="E265" s="1"/>
      <c r="F265" s="1"/>
      <c r="G265" s="1"/>
      <c r="H265" s="1"/>
      <c r="I265" s="1"/>
      <c r="J265" s="1"/>
    </row>
    <row r="266" spans="1:10" ht="12.75" customHeight="1">
      <c r="A266" s="7"/>
      <c r="B266" s="1"/>
      <c r="C266" s="4"/>
      <c r="D266" s="4"/>
      <c r="E266" s="1"/>
      <c r="F266" s="1"/>
      <c r="G266" s="1"/>
      <c r="H266" s="1"/>
      <c r="I266" s="1"/>
      <c r="J266" s="1"/>
    </row>
    <row r="267" spans="1:10" ht="12.75" customHeight="1">
      <c r="A267" s="7"/>
      <c r="B267" s="1"/>
      <c r="C267" s="4"/>
      <c r="D267" s="4"/>
      <c r="E267" s="1"/>
      <c r="F267" s="1"/>
      <c r="G267" s="1"/>
      <c r="H267" s="1"/>
      <c r="I267" s="1"/>
      <c r="J267" s="1"/>
    </row>
    <row r="268" spans="1:10" ht="12.75" customHeight="1">
      <c r="A268" s="7"/>
      <c r="B268" s="1"/>
      <c r="C268" s="4"/>
      <c r="D268" s="4"/>
      <c r="E268" s="1"/>
      <c r="F268" s="1"/>
      <c r="G268" s="1"/>
      <c r="H268" s="1"/>
      <c r="I268" s="1"/>
      <c r="J268" s="1"/>
    </row>
    <row r="269" spans="1:10" ht="12.75" customHeight="1">
      <c r="A269" s="7"/>
      <c r="B269" s="1"/>
      <c r="C269" s="4"/>
      <c r="D269" s="4"/>
      <c r="E269" s="1"/>
      <c r="F269" s="1"/>
      <c r="G269" s="1"/>
      <c r="H269" s="1"/>
      <c r="I269" s="1"/>
      <c r="J269" s="1"/>
    </row>
    <row r="270" spans="1:10" ht="12.75" customHeight="1">
      <c r="A270" s="7"/>
      <c r="B270" s="1"/>
      <c r="C270" s="4"/>
      <c r="D270" s="4"/>
      <c r="E270" s="1"/>
      <c r="F270" s="1"/>
      <c r="G270" s="1"/>
      <c r="H270" s="1"/>
      <c r="I270" s="1"/>
      <c r="J270" s="1"/>
    </row>
    <row r="271" spans="1:10" ht="12.75" customHeight="1">
      <c r="A271" s="7"/>
      <c r="B271" s="1"/>
      <c r="C271" s="4"/>
      <c r="D271" s="4"/>
      <c r="E271" s="1"/>
      <c r="F271" s="1"/>
      <c r="G271" s="1"/>
      <c r="H271" s="1"/>
      <c r="I271" s="1"/>
      <c r="J271" s="1"/>
    </row>
    <row r="272" spans="1:10" ht="12.75" customHeight="1">
      <c r="A272" s="7"/>
      <c r="B272" s="1"/>
      <c r="C272" s="4"/>
      <c r="D272" s="4"/>
      <c r="E272" s="1"/>
      <c r="F272" s="1"/>
      <c r="G272" s="1"/>
      <c r="H272" s="1"/>
      <c r="I272" s="1"/>
      <c r="J272" s="1"/>
    </row>
    <row r="273" spans="1:10" ht="12.75" customHeight="1">
      <c r="A273" s="7"/>
      <c r="B273" s="1"/>
      <c r="C273" s="4"/>
      <c r="D273" s="4"/>
      <c r="E273" s="1"/>
      <c r="F273" s="1"/>
      <c r="G273" s="1"/>
      <c r="H273" s="1"/>
      <c r="I273" s="1"/>
      <c r="J273" s="1"/>
    </row>
    <row r="274" spans="1:10" ht="12.75" customHeight="1">
      <c r="A274" s="7"/>
      <c r="B274" s="1"/>
      <c r="C274" s="4"/>
      <c r="D274" s="4"/>
      <c r="E274" s="1"/>
      <c r="F274" s="1"/>
      <c r="G274" s="1"/>
      <c r="H274" s="1"/>
      <c r="I274" s="1"/>
      <c r="J274" s="1"/>
    </row>
    <row r="275" spans="1:10" ht="12.75" customHeight="1">
      <c r="A275" s="7"/>
      <c r="B275" s="1"/>
      <c r="C275" s="4"/>
      <c r="D275" s="4"/>
      <c r="E275" s="1"/>
      <c r="F275" s="1"/>
      <c r="G275" s="1"/>
      <c r="H275" s="1"/>
      <c r="I275" s="1"/>
      <c r="J275" s="1"/>
    </row>
    <row r="276" spans="1:10" ht="12.75" customHeight="1">
      <c r="A276" s="7"/>
      <c r="B276" s="1"/>
      <c r="C276" s="4"/>
      <c r="D276" s="4"/>
      <c r="E276" s="1"/>
      <c r="F276" s="1"/>
      <c r="G276" s="1"/>
      <c r="H276" s="1"/>
      <c r="I276" s="1"/>
      <c r="J276" s="1"/>
    </row>
    <row r="277" spans="1:10" ht="12.75" customHeight="1">
      <c r="A277" s="7"/>
      <c r="B277" s="1"/>
      <c r="C277" s="4"/>
      <c r="D277" s="4"/>
      <c r="E277" s="1"/>
      <c r="F277" s="1"/>
      <c r="G277" s="1"/>
      <c r="H277" s="1"/>
      <c r="I277" s="1"/>
      <c r="J277" s="1"/>
    </row>
    <row r="278" spans="1:10" ht="12.75" customHeight="1">
      <c r="A278" s="7"/>
      <c r="B278" s="1"/>
      <c r="C278" s="4"/>
      <c r="D278" s="4"/>
      <c r="E278" s="1"/>
      <c r="F278" s="1"/>
      <c r="G278" s="1"/>
      <c r="H278" s="1"/>
      <c r="I278" s="1"/>
      <c r="J278" s="1"/>
    </row>
    <row r="279" spans="1:10" ht="12.75" customHeight="1">
      <c r="A279" s="7"/>
      <c r="B279" s="1"/>
      <c r="C279" s="4"/>
      <c r="D279" s="4"/>
      <c r="E279" s="1"/>
      <c r="F279" s="1"/>
      <c r="G279" s="1"/>
      <c r="H279" s="1"/>
      <c r="I279" s="1"/>
      <c r="J279" s="1"/>
    </row>
    <row r="280" spans="1:10" ht="12.75" customHeight="1">
      <c r="A280" s="7"/>
      <c r="B280" s="1"/>
      <c r="C280" s="4"/>
      <c r="D280" s="4"/>
      <c r="E280" s="1"/>
      <c r="F280" s="1"/>
      <c r="G280" s="1"/>
      <c r="H280" s="1"/>
      <c r="I280" s="1"/>
      <c r="J280" s="1"/>
    </row>
    <row r="281" spans="1:10" ht="12.75" customHeight="1">
      <c r="A281" s="7"/>
      <c r="B281" s="1"/>
      <c r="C281" s="4"/>
      <c r="D281" s="4"/>
      <c r="E281" s="1"/>
      <c r="F281" s="1"/>
      <c r="G281" s="1"/>
      <c r="H281" s="1"/>
      <c r="I281" s="1"/>
      <c r="J281" s="1"/>
    </row>
    <row r="282" spans="1:10" ht="12.75" customHeight="1">
      <c r="A282" s="7"/>
      <c r="B282" s="1"/>
      <c r="C282" s="4"/>
      <c r="D282" s="4"/>
      <c r="E282" s="1"/>
      <c r="F282" s="1"/>
      <c r="G282" s="1"/>
      <c r="H282" s="1"/>
      <c r="I282" s="1"/>
      <c r="J282" s="1"/>
    </row>
    <row r="283" spans="1:10" ht="12.75" customHeight="1">
      <c r="A283" s="7"/>
      <c r="B283" s="1"/>
      <c r="C283" s="4"/>
      <c r="D283" s="4"/>
      <c r="E283" s="1"/>
      <c r="F283" s="1"/>
      <c r="G283" s="1"/>
      <c r="H283" s="1"/>
      <c r="I283" s="1"/>
      <c r="J283" s="1"/>
    </row>
    <row r="284" spans="1:10" ht="12.75" customHeight="1">
      <c r="A284" s="7"/>
      <c r="B284" s="1"/>
      <c r="C284" s="4"/>
      <c r="D284" s="4"/>
      <c r="E284" s="1"/>
      <c r="F284" s="1"/>
      <c r="G284" s="1"/>
      <c r="H284" s="1"/>
      <c r="I284" s="1"/>
      <c r="J284" s="1"/>
    </row>
    <row r="285" spans="1:10" ht="12.75" customHeight="1">
      <c r="A285" s="7"/>
      <c r="B285" s="1"/>
      <c r="C285" s="4"/>
      <c r="D285" s="4"/>
      <c r="E285" s="1"/>
      <c r="F285" s="1"/>
      <c r="G285" s="1"/>
      <c r="H285" s="1"/>
      <c r="I285" s="1"/>
      <c r="J285" s="1"/>
    </row>
    <row r="286" spans="1:10" ht="12.75" customHeight="1">
      <c r="A286" s="7"/>
      <c r="B286" s="1"/>
      <c r="C286" s="4"/>
      <c r="D286" s="4"/>
      <c r="E286" s="1"/>
      <c r="F286" s="1"/>
      <c r="G286" s="1"/>
      <c r="H286" s="1"/>
      <c r="I286" s="1"/>
      <c r="J286" s="1"/>
    </row>
    <row r="287" spans="1:10" ht="12.75" customHeight="1">
      <c r="A287" s="7"/>
      <c r="B287" s="1"/>
      <c r="C287" s="4"/>
      <c r="D287" s="4"/>
      <c r="E287" s="1"/>
      <c r="F287" s="1"/>
      <c r="G287" s="1"/>
      <c r="H287" s="1"/>
      <c r="I287" s="1"/>
      <c r="J287" s="1"/>
    </row>
    <row r="288" spans="1:10" ht="12.75" customHeight="1">
      <c r="A288" s="7"/>
      <c r="B288" s="1"/>
      <c r="C288" s="4"/>
      <c r="D288" s="4"/>
      <c r="E288" s="1"/>
      <c r="F288" s="1"/>
      <c r="G288" s="1"/>
      <c r="H288" s="1"/>
      <c r="I288" s="1"/>
      <c r="J288" s="1"/>
    </row>
    <row r="289" spans="1:10" ht="12.75" customHeight="1">
      <c r="A289" s="7"/>
      <c r="B289" s="1"/>
      <c r="C289" s="4"/>
      <c r="D289" s="4"/>
      <c r="E289" s="1"/>
      <c r="F289" s="1"/>
      <c r="G289" s="1"/>
      <c r="H289" s="1"/>
      <c r="I289" s="1"/>
      <c r="J289" s="1"/>
    </row>
    <row r="290" spans="1:10" ht="12.75" customHeight="1">
      <c r="A290" s="7"/>
      <c r="B290" s="1"/>
      <c r="C290" s="4"/>
      <c r="D290" s="4"/>
      <c r="E290" s="1"/>
      <c r="F290" s="1"/>
      <c r="G290" s="1"/>
      <c r="H290" s="1"/>
      <c r="I290" s="1"/>
      <c r="J290" s="1"/>
    </row>
    <row r="291" spans="1:10" ht="12.75" customHeight="1">
      <c r="A291" s="7"/>
      <c r="B291" s="1"/>
      <c r="C291" s="4"/>
      <c r="D291" s="4"/>
      <c r="E291" s="1"/>
      <c r="F291" s="1"/>
      <c r="G291" s="1"/>
      <c r="H291" s="1"/>
      <c r="I291" s="1"/>
      <c r="J291" s="1"/>
    </row>
    <row r="292" spans="1:10" ht="12.75" customHeight="1">
      <c r="A292" s="7"/>
      <c r="B292" s="1"/>
      <c r="C292" s="4"/>
      <c r="D292" s="4"/>
      <c r="E292" s="1"/>
      <c r="F292" s="1"/>
      <c r="G292" s="1"/>
      <c r="H292" s="1"/>
      <c r="I292" s="1"/>
      <c r="J292" s="1"/>
    </row>
    <row r="293" spans="1:10" ht="12.75" customHeight="1">
      <c r="A293" s="7"/>
      <c r="B293" s="1"/>
      <c r="C293" s="4"/>
      <c r="D293" s="4"/>
      <c r="E293" s="1"/>
      <c r="F293" s="1"/>
      <c r="G293" s="1"/>
      <c r="H293" s="1"/>
      <c r="I293" s="1"/>
      <c r="J293" s="1"/>
    </row>
    <row r="294" spans="1:10" ht="12.75" customHeight="1">
      <c r="A294" s="7"/>
      <c r="B294" s="1"/>
      <c r="C294" s="4"/>
      <c r="D294" s="4"/>
      <c r="E294" s="1"/>
      <c r="F294" s="1"/>
      <c r="G294" s="1"/>
      <c r="H294" s="1"/>
      <c r="I294" s="1"/>
      <c r="J294" s="1"/>
    </row>
    <row r="295" spans="1:10" ht="12.75" customHeight="1">
      <c r="A295" s="7"/>
      <c r="B295" s="1"/>
      <c r="C295" s="4"/>
      <c r="D295" s="4"/>
      <c r="E295" s="1"/>
      <c r="F295" s="1"/>
      <c r="G295" s="1"/>
      <c r="H295" s="1"/>
      <c r="I295" s="1"/>
      <c r="J295" s="1"/>
    </row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</sheetData>
  <mergeCells count="5">
    <mergeCell ref="A111:B111"/>
    <mergeCell ref="A2:E2"/>
    <mergeCell ref="A103:B103"/>
    <mergeCell ref="A78:B78"/>
    <mergeCell ref="A65:B65"/>
  </mergeCells>
  <printOptions/>
  <pageMargins left="0.984251968503937" right="0.31496062992125984" top="0.5905511811023623" bottom="0.984251968503937" header="0.3937007874015748" footer="0.5905511811023623"/>
  <pageSetup horizontalDpi="600" verticalDpi="600" orientation="portrait" paperSize="9" r:id="rId1"/>
  <headerFooter alignWithMargins="0">
    <oddFooter>&amp;C&amp;P+20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J69"/>
  <sheetViews>
    <sheetView workbookViewId="0" topLeftCell="A1">
      <selection activeCell="G9" sqref="G9"/>
    </sheetView>
  </sheetViews>
  <sheetFormatPr defaultColWidth="9.00390625" defaultRowHeight="12.75"/>
  <cols>
    <col min="1" max="1" width="5.75390625" style="0" customWidth="1"/>
    <col min="2" max="2" width="34.375" style="0" customWidth="1"/>
    <col min="3" max="3" width="6.75390625" style="0" customWidth="1"/>
    <col min="4" max="4" width="17.25390625" style="0" customWidth="1"/>
    <col min="5" max="5" width="25.25390625" style="0" customWidth="1"/>
    <col min="6" max="6" width="20.75390625" style="0" customWidth="1"/>
  </cols>
  <sheetData>
    <row r="2" s="257" customFormat="1" ht="12.75">
      <c r="A2" s="257" t="s">
        <v>204</v>
      </c>
    </row>
    <row r="3" ht="13.5" thickBot="1">
      <c r="G3" s="1"/>
    </row>
    <row r="4" spans="1:10" ht="39.75" customHeight="1" thickBot="1">
      <c r="A4" s="116"/>
      <c r="B4" s="93" t="s">
        <v>0</v>
      </c>
      <c r="C4" s="117" t="s">
        <v>128</v>
      </c>
      <c r="D4" s="91" t="s">
        <v>205</v>
      </c>
      <c r="E4" s="91" t="s">
        <v>206</v>
      </c>
      <c r="F4" s="91" t="s">
        <v>207</v>
      </c>
      <c r="G4" s="67"/>
      <c r="H4" s="10"/>
      <c r="I4" s="10"/>
      <c r="J4" s="10"/>
    </row>
    <row r="5" spans="1:10" ht="12.75">
      <c r="A5" s="118" t="s">
        <v>1</v>
      </c>
      <c r="B5" s="125" t="s">
        <v>2</v>
      </c>
      <c r="C5" s="121" t="s">
        <v>115</v>
      </c>
      <c r="D5" s="196"/>
      <c r="E5" s="197"/>
      <c r="F5" s="198"/>
      <c r="G5" s="38"/>
      <c r="H5" s="10"/>
      <c r="I5" s="10"/>
      <c r="J5" s="10"/>
    </row>
    <row r="6" spans="1:10" ht="12.75">
      <c r="A6" s="64" t="s">
        <v>4</v>
      </c>
      <c r="B6" s="126" t="s">
        <v>3</v>
      </c>
      <c r="C6" s="75" t="s">
        <v>115</v>
      </c>
      <c r="D6" s="189">
        <v>1</v>
      </c>
      <c r="E6" s="101">
        <v>0.5</v>
      </c>
      <c r="F6" s="102">
        <v>15</v>
      </c>
      <c r="G6" s="38"/>
      <c r="H6" s="10"/>
      <c r="I6" s="10"/>
      <c r="J6" s="10"/>
    </row>
    <row r="7" spans="1:10" ht="12.75">
      <c r="A7" s="64" t="s">
        <v>5</v>
      </c>
      <c r="B7" s="126" t="s">
        <v>6</v>
      </c>
      <c r="C7" s="75" t="s">
        <v>115</v>
      </c>
      <c r="D7" s="189">
        <v>80</v>
      </c>
      <c r="E7" s="101"/>
      <c r="F7" s="102">
        <v>170</v>
      </c>
      <c r="G7" s="38"/>
      <c r="H7" s="10"/>
      <c r="I7" s="10"/>
      <c r="J7" s="10"/>
    </row>
    <row r="8" spans="1:10" ht="12.75">
      <c r="A8" s="64" t="s">
        <v>7</v>
      </c>
      <c r="B8" s="126" t="s">
        <v>8</v>
      </c>
      <c r="C8" s="75" t="s">
        <v>115</v>
      </c>
      <c r="D8" s="189"/>
      <c r="E8" s="101"/>
      <c r="F8" s="102"/>
      <c r="G8" s="38"/>
      <c r="H8" s="10"/>
      <c r="I8" s="10"/>
      <c r="J8" s="10"/>
    </row>
    <row r="9" spans="1:10" ht="12.75">
      <c r="A9" s="64" t="s">
        <v>9</v>
      </c>
      <c r="B9" s="126" t="s">
        <v>12</v>
      </c>
      <c r="C9" s="75" t="s">
        <v>115</v>
      </c>
      <c r="D9" s="189"/>
      <c r="E9" s="101"/>
      <c r="F9" s="102"/>
      <c r="G9" s="38"/>
      <c r="H9" s="10"/>
      <c r="I9" s="10"/>
      <c r="J9" s="10"/>
    </row>
    <row r="10" spans="1:10" ht="12.75">
      <c r="A10" s="64" t="s">
        <v>10</v>
      </c>
      <c r="B10" s="126" t="s">
        <v>11</v>
      </c>
      <c r="C10" s="75" t="s">
        <v>115</v>
      </c>
      <c r="D10" s="189">
        <v>30</v>
      </c>
      <c r="E10" s="101">
        <v>10</v>
      </c>
      <c r="F10" s="102">
        <v>32</v>
      </c>
      <c r="G10" s="38"/>
      <c r="H10" s="10"/>
      <c r="I10" s="10"/>
      <c r="J10" s="10"/>
    </row>
    <row r="11" spans="1:10" ht="12.75">
      <c r="A11" s="64" t="s">
        <v>13</v>
      </c>
      <c r="B11" s="126" t="s">
        <v>14</v>
      </c>
      <c r="C11" s="75" t="s">
        <v>115</v>
      </c>
      <c r="D11" s="189">
        <v>3</v>
      </c>
      <c r="E11" s="101">
        <v>3</v>
      </c>
      <c r="F11" s="102">
        <v>37</v>
      </c>
      <c r="G11" s="38"/>
      <c r="H11" s="10"/>
      <c r="I11" s="10"/>
      <c r="J11" s="10"/>
    </row>
    <row r="12" spans="1:10" ht="12.75">
      <c r="A12" s="68" t="s">
        <v>103</v>
      </c>
      <c r="B12" s="126" t="s">
        <v>15</v>
      </c>
      <c r="C12" s="75" t="s">
        <v>115</v>
      </c>
      <c r="D12" s="189"/>
      <c r="E12" s="101"/>
      <c r="F12" s="102"/>
      <c r="G12" s="38"/>
      <c r="H12" s="10"/>
      <c r="I12" s="10"/>
      <c r="J12" s="10"/>
    </row>
    <row r="13" spans="1:10" ht="12.75">
      <c r="A13" s="64" t="s">
        <v>16</v>
      </c>
      <c r="B13" s="126" t="s">
        <v>17</v>
      </c>
      <c r="C13" s="75" t="s">
        <v>115</v>
      </c>
      <c r="D13" s="189">
        <v>50</v>
      </c>
      <c r="E13" s="101">
        <v>30</v>
      </c>
      <c r="F13" s="102">
        <v>120</v>
      </c>
      <c r="G13" s="38"/>
      <c r="H13" s="10"/>
      <c r="I13" s="10"/>
      <c r="J13" s="10"/>
    </row>
    <row r="14" spans="1:10" ht="12.75">
      <c r="A14" s="64" t="s">
        <v>18</v>
      </c>
      <c r="B14" s="127" t="s">
        <v>86</v>
      </c>
      <c r="C14" s="75" t="s">
        <v>115</v>
      </c>
      <c r="D14" s="189">
        <v>23</v>
      </c>
      <c r="E14" s="101">
        <v>20</v>
      </c>
      <c r="F14" s="102">
        <v>120</v>
      </c>
      <c r="G14" s="38"/>
      <c r="H14" s="10"/>
      <c r="I14" s="10"/>
      <c r="J14" s="10"/>
    </row>
    <row r="15" spans="1:10" ht="12.75">
      <c r="A15" s="64" t="s">
        <v>19</v>
      </c>
      <c r="B15" s="126" t="s">
        <v>20</v>
      </c>
      <c r="C15" s="75" t="s">
        <v>115</v>
      </c>
      <c r="D15" s="189">
        <v>20</v>
      </c>
      <c r="E15" s="101"/>
      <c r="F15" s="102">
        <v>25</v>
      </c>
      <c r="G15" s="38"/>
      <c r="H15" s="10"/>
      <c r="I15" s="10"/>
      <c r="J15" s="10"/>
    </row>
    <row r="16" spans="1:10" ht="12.75">
      <c r="A16" s="64" t="s">
        <v>21</v>
      </c>
      <c r="B16" s="126" t="s">
        <v>22</v>
      </c>
      <c r="C16" s="75" t="s">
        <v>115</v>
      </c>
      <c r="D16" s="189">
        <v>50</v>
      </c>
      <c r="E16" s="101">
        <v>30</v>
      </c>
      <c r="F16" s="102">
        <v>188</v>
      </c>
      <c r="G16" s="38"/>
      <c r="H16" s="10"/>
      <c r="I16" s="10"/>
      <c r="J16" s="10"/>
    </row>
    <row r="17" spans="1:10" ht="12.75">
      <c r="A17" s="64" t="s">
        <v>23</v>
      </c>
      <c r="B17" s="126" t="s">
        <v>24</v>
      </c>
      <c r="C17" s="75" t="s">
        <v>115</v>
      </c>
      <c r="D17" s="189"/>
      <c r="E17" s="101"/>
      <c r="F17" s="102"/>
      <c r="G17" s="38"/>
      <c r="H17" s="10"/>
      <c r="I17" s="10"/>
      <c r="J17" s="10"/>
    </row>
    <row r="18" spans="1:10" ht="12.75">
      <c r="A18" s="64" t="s">
        <v>25</v>
      </c>
      <c r="B18" s="126" t="s">
        <v>26</v>
      </c>
      <c r="C18" s="75" t="s">
        <v>115</v>
      </c>
      <c r="D18" s="189"/>
      <c r="E18" s="101"/>
      <c r="F18" s="102"/>
      <c r="G18" s="38"/>
      <c r="H18" s="10"/>
      <c r="I18" s="10"/>
      <c r="J18" s="10"/>
    </row>
    <row r="19" spans="1:10" ht="12.75">
      <c r="A19" s="64" t="s">
        <v>27</v>
      </c>
      <c r="B19" s="126" t="s">
        <v>28</v>
      </c>
      <c r="C19" s="75" t="s">
        <v>115</v>
      </c>
      <c r="D19" s="189">
        <v>30</v>
      </c>
      <c r="E19" s="101">
        <v>30</v>
      </c>
      <c r="F19" s="102">
        <v>100</v>
      </c>
      <c r="G19" s="38"/>
      <c r="H19" s="10"/>
      <c r="I19" s="10"/>
      <c r="J19" s="10"/>
    </row>
    <row r="20" spans="1:10" ht="12.75">
      <c r="A20" s="64" t="s">
        <v>29</v>
      </c>
      <c r="B20" s="126" t="s">
        <v>30</v>
      </c>
      <c r="C20" s="75" t="s">
        <v>115</v>
      </c>
      <c r="D20" s="189">
        <v>29</v>
      </c>
      <c r="E20" s="101"/>
      <c r="F20" s="102">
        <v>100</v>
      </c>
      <c r="G20" s="38"/>
      <c r="H20" s="10"/>
      <c r="I20" s="10"/>
      <c r="J20" s="10"/>
    </row>
    <row r="21" spans="1:10" ht="12.75">
      <c r="A21" s="64" t="s">
        <v>31</v>
      </c>
      <c r="B21" s="126" t="s">
        <v>32</v>
      </c>
      <c r="C21" s="75" t="s">
        <v>115</v>
      </c>
      <c r="D21" s="189">
        <v>6</v>
      </c>
      <c r="E21" s="101"/>
      <c r="F21" s="102">
        <v>110</v>
      </c>
      <c r="G21" s="38"/>
      <c r="H21" s="10"/>
      <c r="I21" s="10"/>
      <c r="J21" s="10"/>
    </row>
    <row r="22" spans="1:10" ht="12.75">
      <c r="A22" s="64" t="s">
        <v>33</v>
      </c>
      <c r="B22" s="126" t="s">
        <v>34</v>
      </c>
      <c r="C22" s="75" t="s">
        <v>115</v>
      </c>
      <c r="D22" s="189">
        <v>4</v>
      </c>
      <c r="E22" s="101">
        <v>4</v>
      </c>
      <c r="F22" s="102">
        <v>30</v>
      </c>
      <c r="G22" s="38"/>
      <c r="H22" s="10"/>
      <c r="I22" s="10"/>
      <c r="J22" s="10"/>
    </row>
    <row r="23" spans="1:10" ht="12.75">
      <c r="A23" s="64" t="s">
        <v>35</v>
      </c>
      <c r="B23" s="126" t="s">
        <v>36</v>
      </c>
      <c r="C23" s="75" t="s">
        <v>115</v>
      </c>
      <c r="D23" s="189"/>
      <c r="E23" s="101"/>
      <c r="F23" s="102"/>
      <c r="G23" s="38"/>
      <c r="H23" s="10"/>
      <c r="I23" s="10"/>
      <c r="J23" s="10"/>
    </row>
    <row r="24" spans="1:10" ht="12.75">
      <c r="A24" s="64" t="s">
        <v>37</v>
      </c>
      <c r="B24" s="126" t="s">
        <v>38</v>
      </c>
      <c r="C24" s="75" t="s">
        <v>115</v>
      </c>
      <c r="D24" s="189"/>
      <c r="E24" s="101"/>
      <c r="F24" s="102"/>
      <c r="G24" s="38"/>
      <c r="H24" s="10"/>
      <c r="I24" s="10"/>
      <c r="J24" s="10"/>
    </row>
    <row r="25" spans="1:10" ht="12.75">
      <c r="A25" s="64" t="s">
        <v>39</v>
      </c>
      <c r="B25" s="126" t="s">
        <v>40</v>
      </c>
      <c r="C25" s="75" t="s">
        <v>115</v>
      </c>
      <c r="D25" s="189"/>
      <c r="E25" s="101"/>
      <c r="F25" s="102"/>
      <c r="G25" s="38"/>
      <c r="H25" s="10"/>
      <c r="I25" s="10"/>
      <c r="J25" s="10"/>
    </row>
    <row r="26" spans="1:10" ht="12.75">
      <c r="A26" s="64" t="s">
        <v>41</v>
      </c>
      <c r="B26" s="126" t="s">
        <v>42</v>
      </c>
      <c r="C26" s="75" t="s">
        <v>115</v>
      </c>
      <c r="D26" s="189">
        <v>0</v>
      </c>
      <c r="E26" s="101">
        <v>0</v>
      </c>
      <c r="F26" s="102">
        <v>0</v>
      </c>
      <c r="G26" s="38"/>
      <c r="H26" s="10"/>
      <c r="I26" s="10"/>
      <c r="J26" s="10"/>
    </row>
    <row r="27" spans="1:10" ht="12.75">
      <c r="A27" s="64" t="s">
        <v>85</v>
      </c>
      <c r="B27" s="126" t="s">
        <v>43</v>
      </c>
      <c r="C27" s="75" t="s">
        <v>115</v>
      </c>
      <c r="D27" s="189"/>
      <c r="E27" s="101"/>
      <c r="F27" s="102"/>
      <c r="G27" s="38"/>
      <c r="H27" s="10"/>
      <c r="I27" s="10"/>
      <c r="J27" s="10"/>
    </row>
    <row r="28" spans="1:10" ht="12.75">
      <c r="A28" s="64" t="s">
        <v>44</v>
      </c>
      <c r="B28" s="126" t="s">
        <v>45</v>
      </c>
      <c r="C28" s="75" t="s">
        <v>115</v>
      </c>
      <c r="D28" s="189">
        <v>33</v>
      </c>
      <c r="E28" s="101">
        <v>22</v>
      </c>
      <c r="F28" s="102">
        <v>273</v>
      </c>
      <c r="G28" s="38"/>
      <c r="H28" s="10"/>
      <c r="I28" s="10"/>
      <c r="J28" s="10"/>
    </row>
    <row r="29" spans="1:10" ht="12.75">
      <c r="A29" s="64" t="s">
        <v>46</v>
      </c>
      <c r="B29" s="126" t="s">
        <v>89</v>
      </c>
      <c r="C29" s="75" t="s">
        <v>115</v>
      </c>
      <c r="D29" s="189">
        <v>268</v>
      </c>
      <c r="E29" s="101">
        <v>220</v>
      </c>
      <c r="F29" s="102">
        <v>1122</v>
      </c>
      <c r="G29" s="38"/>
      <c r="H29" s="10"/>
      <c r="I29" s="10"/>
      <c r="J29" s="10"/>
    </row>
    <row r="30" spans="1:10" ht="12.75">
      <c r="A30" s="64" t="s">
        <v>47</v>
      </c>
      <c r="B30" s="126" t="s">
        <v>58</v>
      </c>
      <c r="C30" s="75" t="s">
        <v>115</v>
      </c>
      <c r="D30" s="189">
        <v>78</v>
      </c>
      <c r="E30" s="101">
        <v>68</v>
      </c>
      <c r="F30" s="102">
        <v>388</v>
      </c>
      <c r="G30" s="38"/>
      <c r="H30" s="10"/>
      <c r="I30" s="10"/>
      <c r="J30" s="10"/>
    </row>
    <row r="31" spans="1:10" ht="12.75">
      <c r="A31" s="64" t="s">
        <v>48</v>
      </c>
      <c r="B31" s="128" t="s">
        <v>59</v>
      </c>
      <c r="C31" s="75" t="s">
        <v>115</v>
      </c>
      <c r="D31" s="189"/>
      <c r="E31" s="101"/>
      <c r="F31" s="102"/>
      <c r="G31" s="38"/>
      <c r="H31" s="10"/>
      <c r="I31" s="10"/>
      <c r="J31" s="10"/>
    </row>
    <row r="32" spans="1:10" ht="12.75">
      <c r="A32" s="64" t="s">
        <v>49</v>
      </c>
      <c r="B32" s="129" t="s">
        <v>126</v>
      </c>
      <c r="C32" s="75" t="s">
        <v>115</v>
      </c>
      <c r="D32" s="189"/>
      <c r="E32" s="101"/>
      <c r="F32" s="102"/>
      <c r="G32" s="38"/>
      <c r="H32" s="10"/>
      <c r="I32" s="10"/>
      <c r="J32" s="10"/>
    </row>
    <row r="33" spans="1:10" ht="12.75">
      <c r="A33" s="64" t="s">
        <v>50</v>
      </c>
      <c r="B33" s="129" t="s">
        <v>79</v>
      </c>
      <c r="C33" s="75" t="s">
        <v>115</v>
      </c>
      <c r="D33" s="189">
        <v>70</v>
      </c>
      <c r="E33" s="101">
        <v>35</v>
      </c>
      <c r="F33" s="102">
        <v>100</v>
      </c>
      <c r="G33" s="38"/>
      <c r="H33" s="10"/>
      <c r="I33" s="10"/>
      <c r="J33" s="10"/>
    </row>
    <row r="34" spans="1:10" ht="12.75">
      <c r="A34" s="64" t="s">
        <v>51</v>
      </c>
      <c r="B34" s="129" t="s">
        <v>60</v>
      </c>
      <c r="C34" s="75" t="s">
        <v>115</v>
      </c>
      <c r="D34" s="189"/>
      <c r="E34" s="101"/>
      <c r="F34" s="102"/>
      <c r="G34" s="38"/>
      <c r="H34" s="10"/>
      <c r="I34" s="10"/>
      <c r="J34" s="10"/>
    </row>
    <row r="35" spans="1:10" ht="12.75">
      <c r="A35" s="64" t="s">
        <v>52</v>
      </c>
      <c r="B35" s="129" t="s">
        <v>61</v>
      </c>
      <c r="C35" s="75" t="s">
        <v>115</v>
      </c>
      <c r="D35" s="189">
        <v>40</v>
      </c>
      <c r="E35" s="101">
        <v>25</v>
      </c>
      <c r="F35" s="102">
        <v>290</v>
      </c>
      <c r="G35" s="38"/>
      <c r="H35" s="10"/>
      <c r="I35" s="10"/>
      <c r="J35" s="10"/>
    </row>
    <row r="36" spans="1:10" ht="12.75">
      <c r="A36" s="64" t="s">
        <v>53</v>
      </c>
      <c r="B36" s="126" t="s">
        <v>62</v>
      </c>
      <c r="C36" s="75" t="s">
        <v>115</v>
      </c>
      <c r="D36" s="189"/>
      <c r="E36" s="101"/>
      <c r="F36" s="102"/>
      <c r="G36" s="38"/>
      <c r="H36" s="10"/>
      <c r="I36" s="10"/>
      <c r="J36" s="10"/>
    </row>
    <row r="37" spans="1:10" ht="12.75">
      <c r="A37" s="64" t="s">
        <v>90</v>
      </c>
      <c r="B37" s="126" t="s">
        <v>63</v>
      </c>
      <c r="C37" s="75" t="s">
        <v>115</v>
      </c>
      <c r="D37" s="189"/>
      <c r="E37" s="101"/>
      <c r="F37" s="102"/>
      <c r="G37" s="38"/>
      <c r="H37" s="10"/>
      <c r="I37" s="10"/>
      <c r="J37" s="10"/>
    </row>
    <row r="38" spans="1:10" ht="12.75">
      <c r="A38" s="64" t="s">
        <v>91</v>
      </c>
      <c r="B38" s="126" t="s">
        <v>87</v>
      </c>
      <c r="C38" s="75" t="s">
        <v>115</v>
      </c>
      <c r="D38" s="189">
        <v>8</v>
      </c>
      <c r="E38" s="101">
        <v>8</v>
      </c>
      <c r="F38" s="102">
        <v>23</v>
      </c>
      <c r="G38" s="38"/>
      <c r="H38" s="10"/>
      <c r="I38" s="10"/>
      <c r="J38" s="10"/>
    </row>
    <row r="39" spans="1:10" ht="12.75">
      <c r="A39" s="64" t="s">
        <v>54</v>
      </c>
      <c r="B39" s="126" t="s">
        <v>64</v>
      </c>
      <c r="C39" s="75" t="s">
        <v>115</v>
      </c>
      <c r="D39" s="189"/>
      <c r="E39" s="101"/>
      <c r="F39" s="102"/>
      <c r="G39" s="38"/>
      <c r="H39" s="10"/>
      <c r="I39" s="10"/>
      <c r="J39" s="10"/>
    </row>
    <row r="40" spans="1:10" ht="12.75">
      <c r="A40" s="64" t="s">
        <v>92</v>
      </c>
      <c r="B40" s="127" t="s">
        <v>65</v>
      </c>
      <c r="C40" s="75" t="s">
        <v>115</v>
      </c>
      <c r="D40" s="189"/>
      <c r="E40" s="101"/>
      <c r="F40" s="102"/>
      <c r="G40" s="38"/>
      <c r="H40" s="10"/>
      <c r="I40" s="10"/>
      <c r="J40" s="10"/>
    </row>
    <row r="41" spans="1:10" ht="12.75">
      <c r="A41" s="64" t="s">
        <v>93</v>
      </c>
      <c r="B41" s="127" t="s">
        <v>66</v>
      </c>
      <c r="C41" s="75" t="s">
        <v>115</v>
      </c>
      <c r="D41" s="189"/>
      <c r="E41" s="101"/>
      <c r="F41" s="102"/>
      <c r="G41" s="38"/>
      <c r="H41" s="10"/>
      <c r="I41" s="10"/>
      <c r="J41" s="10"/>
    </row>
    <row r="42" spans="1:10" ht="12.75">
      <c r="A42" s="64" t="s">
        <v>55</v>
      </c>
      <c r="B42" s="126" t="s">
        <v>67</v>
      </c>
      <c r="C42" s="75" t="s">
        <v>115</v>
      </c>
      <c r="D42" s="189"/>
      <c r="E42" s="101"/>
      <c r="F42" s="102"/>
      <c r="G42" s="38"/>
      <c r="H42" s="10"/>
      <c r="I42" s="10"/>
      <c r="J42" s="10"/>
    </row>
    <row r="43" spans="1:10" ht="12.75">
      <c r="A43" s="64" t="s">
        <v>94</v>
      </c>
      <c r="B43" s="130" t="s">
        <v>68</v>
      </c>
      <c r="C43" s="75" t="s">
        <v>115</v>
      </c>
      <c r="D43" s="189">
        <v>10</v>
      </c>
      <c r="E43" s="101">
        <v>10</v>
      </c>
      <c r="F43" s="102">
        <v>10</v>
      </c>
      <c r="G43" s="38"/>
      <c r="H43" s="10"/>
      <c r="I43" s="10"/>
      <c r="J43" s="10"/>
    </row>
    <row r="44" spans="1:10" ht="12.75">
      <c r="A44" s="64" t="s">
        <v>83</v>
      </c>
      <c r="B44" s="126" t="s">
        <v>88</v>
      </c>
      <c r="C44" s="75" t="s">
        <v>115</v>
      </c>
      <c r="D44" s="189">
        <v>68</v>
      </c>
      <c r="E44" s="101">
        <v>68</v>
      </c>
      <c r="F44" s="102">
        <v>223</v>
      </c>
      <c r="G44" s="38"/>
      <c r="H44" s="10"/>
      <c r="I44" s="10"/>
      <c r="J44" s="10"/>
    </row>
    <row r="45" spans="1:10" ht="12.75">
      <c r="A45" s="119" t="s">
        <v>78</v>
      </c>
      <c r="B45" s="127" t="s">
        <v>69</v>
      </c>
      <c r="C45" s="75" t="s">
        <v>115</v>
      </c>
      <c r="D45" s="189">
        <v>100</v>
      </c>
      <c r="E45" s="101">
        <v>64</v>
      </c>
      <c r="F45" s="102">
        <v>1367</v>
      </c>
      <c r="G45" s="38"/>
      <c r="H45" s="10"/>
      <c r="I45" s="10"/>
      <c r="J45" s="10"/>
    </row>
    <row r="46" spans="1:10" ht="12.75">
      <c r="A46" s="64" t="s">
        <v>80</v>
      </c>
      <c r="B46" s="126" t="s">
        <v>70</v>
      </c>
      <c r="C46" s="75" t="s">
        <v>116</v>
      </c>
      <c r="D46" s="189"/>
      <c r="E46" s="101"/>
      <c r="F46" s="102">
        <v>2530</v>
      </c>
      <c r="G46" s="38"/>
      <c r="H46" s="10"/>
      <c r="I46" s="10"/>
      <c r="J46" s="10"/>
    </row>
    <row r="47" spans="1:10" ht="12.75">
      <c r="A47" s="64" t="s">
        <v>81</v>
      </c>
      <c r="B47" s="126" t="s">
        <v>71</v>
      </c>
      <c r="C47" s="75" t="s">
        <v>116</v>
      </c>
      <c r="D47" s="189">
        <v>40</v>
      </c>
      <c r="E47" s="101">
        <v>36</v>
      </c>
      <c r="F47" s="102">
        <v>300</v>
      </c>
      <c r="G47" s="38"/>
      <c r="H47" s="10"/>
      <c r="I47" s="10"/>
      <c r="J47" s="10"/>
    </row>
    <row r="48" spans="1:10" ht="12.75">
      <c r="A48" s="64" t="s">
        <v>56</v>
      </c>
      <c r="B48" s="126" t="s">
        <v>72</v>
      </c>
      <c r="C48" s="75" t="s">
        <v>116</v>
      </c>
      <c r="D48" s="189">
        <v>12</v>
      </c>
      <c r="E48" s="101">
        <v>8</v>
      </c>
      <c r="F48" s="102">
        <v>40</v>
      </c>
      <c r="G48" s="38"/>
      <c r="H48" s="10"/>
      <c r="I48" s="10"/>
      <c r="J48" s="10"/>
    </row>
    <row r="49" spans="1:10" ht="12.75">
      <c r="A49" s="64" t="s">
        <v>82</v>
      </c>
      <c r="B49" s="126" t="s">
        <v>73</v>
      </c>
      <c r="C49" s="75" t="s">
        <v>116</v>
      </c>
      <c r="D49" s="189"/>
      <c r="E49" s="101"/>
      <c r="F49" s="102"/>
      <c r="G49" s="38"/>
      <c r="H49" s="10"/>
      <c r="I49" s="10"/>
      <c r="J49" s="10"/>
    </row>
    <row r="50" spans="1:10" ht="12.75">
      <c r="A50" s="64" t="s">
        <v>84</v>
      </c>
      <c r="B50" s="126" t="s">
        <v>74</v>
      </c>
      <c r="C50" s="75" t="s">
        <v>116</v>
      </c>
      <c r="D50" s="189"/>
      <c r="E50" s="101"/>
      <c r="F50" s="102"/>
      <c r="G50" s="38"/>
      <c r="H50" s="10"/>
      <c r="I50" s="10"/>
      <c r="J50" s="10"/>
    </row>
    <row r="51" spans="1:10" ht="12.75">
      <c r="A51" s="64" t="s">
        <v>57</v>
      </c>
      <c r="B51" s="126" t="s">
        <v>75</v>
      </c>
      <c r="C51" s="75" t="s">
        <v>116</v>
      </c>
      <c r="D51" s="189">
        <v>60</v>
      </c>
      <c r="E51" s="101">
        <v>30</v>
      </c>
      <c r="F51" s="102">
        <v>725</v>
      </c>
      <c r="G51" s="38"/>
      <c r="H51" s="10"/>
      <c r="I51" s="10"/>
      <c r="J51" s="10"/>
    </row>
    <row r="52" spans="1:10" ht="12.75">
      <c r="A52" s="64" t="s">
        <v>95</v>
      </c>
      <c r="B52" s="126" t="s">
        <v>76</v>
      </c>
      <c r="C52" s="75" t="s">
        <v>116</v>
      </c>
      <c r="D52" s="189">
        <v>22</v>
      </c>
      <c r="E52" s="101">
        <v>15</v>
      </c>
      <c r="F52" s="102">
        <v>268</v>
      </c>
      <c r="G52" s="38"/>
      <c r="H52" s="10"/>
      <c r="I52" s="10"/>
      <c r="J52" s="10"/>
    </row>
    <row r="53" spans="1:10" ht="12.75">
      <c r="A53" s="72" t="s">
        <v>96</v>
      </c>
      <c r="B53" s="131" t="s">
        <v>77</v>
      </c>
      <c r="C53" s="75" t="s">
        <v>116</v>
      </c>
      <c r="D53" s="189">
        <v>0</v>
      </c>
      <c r="E53" s="101">
        <v>0</v>
      </c>
      <c r="F53" s="102">
        <v>0</v>
      </c>
      <c r="G53" s="38"/>
      <c r="H53" s="10"/>
      <c r="I53" s="10"/>
      <c r="J53" s="10"/>
    </row>
    <row r="54" spans="1:10" ht="12.75">
      <c r="A54" s="64" t="s">
        <v>97</v>
      </c>
      <c r="B54" s="126" t="s">
        <v>113</v>
      </c>
      <c r="C54" s="75" t="s">
        <v>117</v>
      </c>
      <c r="D54" s="189"/>
      <c r="E54" s="101"/>
      <c r="F54" s="102"/>
      <c r="G54" s="38"/>
      <c r="H54" s="10"/>
      <c r="I54" s="10"/>
      <c r="J54" s="10"/>
    </row>
    <row r="55" spans="1:10" ht="12.75">
      <c r="A55" s="64" t="s">
        <v>98</v>
      </c>
      <c r="B55" s="126" t="s">
        <v>102</v>
      </c>
      <c r="C55" s="75" t="s">
        <v>117</v>
      </c>
      <c r="D55" s="189"/>
      <c r="E55" s="101"/>
      <c r="F55" s="102"/>
      <c r="G55" s="38"/>
      <c r="H55" s="10"/>
      <c r="I55" s="10"/>
      <c r="J55" s="10"/>
    </row>
    <row r="56" spans="1:10" ht="12.75">
      <c r="A56" s="64" t="s">
        <v>99</v>
      </c>
      <c r="B56" s="132" t="s">
        <v>105</v>
      </c>
      <c r="C56" s="75" t="s">
        <v>117</v>
      </c>
      <c r="D56" s="189">
        <v>0</v>
      </c>
      <c r="E56" s="101">
        <v>0</v>
      </c>
      <c r="F56" s="102">
        <v>0</v>
      </c>
      <c r="G56" s="38"/>
      <c r="H56" s="10"/>
      <c r="I56" s="10"/>
      <c r="J56" s="10"/>
    </row>
    <row r="57" spans="1:10" ht="12.75">
      <c r="A57" s="69" t="s">
        <v>100</v>
      </c>
      <c r="B57" s="132" t="s">
        <v>114</v>
      </c>
      <c r="C57" s="75" t="s">
        <v>117</v>
      </c>
      <c r="D57" s="189">
        <v>3</v>
      </c>
      <c r="E57" s="101">
        <v>1</v>
      </c>
      <c r="F57" s="102"/>
      <c r="G57" s="38"/>
      <c r="H57" s="10"/>
      <c r="I57" s="10"/>
      <c r="J57" s="10"/>
    </row>
    <row r="58" spans="1:10" ht="12.75">
      <c r="A58" s="69" t="s">
        <v>101</v>
      </c>
      <c r="B58" s="132" t="s">
        <v>106</v>
      </c>
      <c r="C58" s="75" t="s">
        <v>117</v>
      </c>
      <c r="D58" s="189"/>
      <c r="E58" s="101"/>
      <c r="F58" s="102">
        <v>200</v>
      </c>
      <c r="G58" s="38"/>
      <c r="H58" s="10"/>
      <c r="I58" s="10"/>
      <c r="J58" s="10"/>
    </row>
    <row r="59" spans="1:10" ht="13.5" thickBot="1">
      <c r="A59" s="120" t="s">
        <v>104</v>
      </c>
      <c r="B59" s="184" t="s">
        <v>208</v>
      </c>
      <c r="C59" s="75" t="s">
        <v>117</v>
      </c>
      <c r="D59" s="191">
        <v>0</v>
      </c>
      <c r="E59" s="200">
        <v>0</v>
      </c>
      <c r="F59" s="192">
        <v>0</v>
      </c>
      <c r="G59" s="38"/>
      <c r="H59" s="10"/>
      <c r="I59" s="10"/>
      <c r="J59" s="10"/>
    </row>
    <row r="60" spans="1:10" ht="13.5" thickBot="1">
      <c r="A60" s="258" t="s">
        <v>109</v>
      </c>
      <c r="B60" s="259"/>
      <c r="C60" s="122"/>
      <c r="D60" s="214"/>
      <c r="E60" s="214"/>
      <c r="F60" s="214"/>
      <c r="G60" s="38"/>
      <c r="H60" s="10"/>
      <c r="I60" s="10"/>
      <c r="J60" s="10"/>
    </row>
    <row r="61" spans="1:10" ht="12.75">
      <c r="A61" s="10"/>
      <c r="B61" s="10"/>
      <c r="C61" s="10"/>
      <c r="D61" s="61"/>
      <c r="E61" s="61"/>
      <c r="F61" s="61"/>
      <c r="G61" s="38"/>
      <c r="H61" s="10"/>
      <c r="I61" s="10"/>
      <c r="J61" s="10"/>
    </row>
    <row r="62" spans="1:10" ht="12.75">
      <c r="A62" s="10"/>
      <c r="B62" s="10"/>
      <c r="C62" s="10"/>
      <c r="D62" s="61"/>
      <c r="E62" s="61"/>
      <c r="F62" s="61"/>
      <c r="G62" s="38"/>
      <c r="H62" s="10"/>
      <c r="I62" s="10"/>
      <c r="J62" s="10"/>
    </row>
    <row r="63" spans="1:10" ht="12.75">
      <c r="A63" s="32" t="s">
        <v>120</v>
      </c>
      <c r="B63" s="32"/>
      <c r="C63" s="11"/>
      <c r="D63" s="11"/>
      <c r="E63" s="16"/>
      <c r="F63" s="16"/>
      <c r="G63" s="16"/>
      <c r="H63" s="10"/>
      <c r="I63" s="10"/>
      <c r="J63" s="10"/>
    </row>
    <row r="64" spans="1:10" ht="12.75">
      <c r="A64" s="32"/>
      <c r="B64" s="32"/>
      <c r="C64" s="11"/>
      <c r="D64" s="11"/>
      <c r="E64" s="16"/>
      <c r="F64" s="16"/>
      <c r="G64" s="16"/>
      <c r="H64" s="10"/>
      <c r="I64" s="10"/>
      <c r="J64" s="10"/>
    </row>
    <row r="65" spans="1:10" ht="12.75">
      <c r="A65" s="33" t="s">
        <v>123</v>
      </c>
      <c r="B65" s="32"/>
      <c r="C65" s="11"/>
      <c r="D65" s="11"/>
      <c r="E65" s="16"/>
      <c r="F65" s="16"/>
      <c r="G65" s="16"/>
      <c r="H65" s="10"/>
      <c r="I65" s="10"/>
      <c r="J65" s="10"/>
    </row>
    <row r="66" spans="1:10" ht="12.75">
      <c r="A66" s="33" t="s">
        <v>124</v>
      </c>
      <c r="B66" s="32"/>
      <c r="C66" s="11"/>
      <c r="D66" s="11"/>
      <c r="E66" s="16"/>
      <c r="F66" s="16"/>
      <c r="G66" s="16"/>
      <c r="H66" s="10"/>
      <c r="I66" s="10"/>
      <c r="J66" s="10"/>
    </row>
    <row r="67" spans="1:10" ht="12.75">
      <c r="A67" s="33" t="s">
        <v>125</v>
      </c>
      <c r="B67" s="32"/>
      <c r="C67" s="11"/>
      <c r="D67" s="11"/>
      <c r="E67" s="16"/>
      <c r="F67" s="16"/>
      <c r="G67" s="16"/>
      <c r="H67" s="10"/>
      <c r="I67" s="10"/>
      <c r="J67" s="10"/>
    </row>
    <row r="68" spans="1:10" ht="12.75">
      <c r="A68" s="17"/>
      <c r="B68" s="17"/>
      <c r="C68" s="11"/>
      <c r="D68" s="11"/>
      <c r="E68" s="16"/>
      <c r="F68" s="16"/>
      <c r="G68" s="16"/>
      <c r="H68" s="10"/>
      <c r="I68" s="10"/>
      <c r="J68" s="10"/>
    </row>
    <row r="69" spans="1:10" ht="12.75">
      <c r="A69" s="33" t="s">
        <v>121</v>
      </c>
      <c r="B69" s="50"/>
      <c r="C69" s="50"/>
      <c r="D69" s="50"/>
      <c r="E69" s="50"/>
      <c r="F69" s="50"/>
      <c r="G69" s="50"/>
      <c r="H69" s="10"/>
      <c r="I69" s="10"/>
      <c r="J69" s="10"/>
    </row>
  </sheetData>
  <mergeCells count="2">
    <mergeCell ref="A2:IV2"/>
    <mergeCell ref="A60:B60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77"/>
  <sheetViews>
    <sheetView workbookViewId="0" topLeftCell="A1">
      <selection activeCell="G12" sqref="G12"/>
    </sheetView>
  </sheetViews>
  <sheetFormatPr defaultColWidth="9.00390625" defaultRowHeight="12.75"/>
  <cols>
    <col min="1" max="1" width="5.125" style="0" customWidth="1"/>
    <col min="2" max="2" width="34.75390625" style="0" customWidth="1"/>
    <col min="3" max="3" width="9.125" style="0" hidden="1" customWidth="1"/>
    <col min="4" max="4" width="7.125" style="0" customWidth="1"/>
    <col min="5" max="5" width="11.625" style="0" customWidth="1"/>
    <col min="6" max="6" width="12.75390625" style="0" customWidth="1"/>
    <col min="7" max="7" width="13.25390625" style="0" customWidth="1"/>
    <col min="8" max="8" width="11.375" style="0" customWidth="1"/>
    <col min="9" max="9" width="12.00390625" style="0" customWidth="1"/>
    <col min="10" max="10" width="11.625" style="0" customWidth="1"/>
    <col min="11" max="12" width="11.00390625" style="0" customWidth="1"/>
    <col min="13" max="13" width="10.375" style="0" customWidth="1"/>
    <col min="14" max="14" width="11.75390625" style="0" customWidth="1"/>
  </cols>
  <sheetData>
    <row r="2" spans="1:8" ht="12.75">
      <c r="A2" s="257" t="s">
        <v>209</v>
      </c>
      <c r="B2" s="257"/>
      <c r="C2" s="257"/>
      <c r="D2" s="257"/>
      <c r="E2" s="257"/>
      <c r="F2" s="257"/>
      <c r="G2" s="257"/>
      <c r="H2" s="257"/>
    </row>
    <row r="3" ht="13.5" thickBot="1"/>
    <row r="4" spans="1:14" ht="63.75" customHeight="1" thickBot="1">
      <c r="A4" s="116"/>
      <c r="B4" s="218" t="s">
        <v>0</v>
      </c>
      <c r="C4" s="219"/>
      <c r="D4" s="62" t="s">
        <v>128</v>
      </c>
      <c r="E4" s="90" t="s">
        <v>210</v>
      </c>
      <c r="F4" s="91" t="s">
        <v>211</v>
      </c>
      <c r="G4" s="91" t="s">
        <v>212</v>
      </c>
      <c r="H4" s="91" t="s">
        <v>213</v>
      </c>
      <c r="I4" s="91" t="s">
        <v>214</v>
      </c>
      <c r="J4" s="91" t="s">
        <v>215</v>
      </c>
      <c r="K4" s="91" t="s">
        <v>216</v>
      </c>
      <c r="L4" s="91" t="s">
        <v>217</v>
      </c>
      <c r="M4" s="91" t="s">
        <v>218</v>
      </c>
      <c r="N4" s="91" t="s">
        <v>219</v>
      </c>
    </row>
    <row r="5" spans="1:14" ht="12.75">
      <c r="A5" s="118" t="s">
        <v>1</v>
      </c>
      <c r="B5" s="125" t="s">
        <v>2</v>
      </c>
      <c r="C5" s="38"/>
      <c r="D5" s="74" t="s">
        <v>115</v>
      </c>
      <c r="E5" s="133">
        <v>0</v>
      </c>
      <c r="F5" s="134">
        <v>0</v>
      </c>
      <c r="G5" s="134">
        <v>1</v>
      </c>
      <c r="H5" s="134">
        <v>0</v>
      </c>
      <c r="I5" s="135">
        <f>SUM(E5:H5)</f>
        <v>1</v>
      </c>
      <c r="J5" s="222">
        <v>0</v>
      </c>
      <c r="K5" s="223">
        <v>0</v>
      </c>
      <c r="L5" s="133">
        <v>1</v>
      </c>
      <c r="M5" s="134">
        <v>0</v>
      </c>
      <c r="N5" s="206">
        <f aca="true" t="shared" si="0" ref="N5:N47">SUM(L5:M5)</f>
        <v>1</v>
      </c>
    </row>
    <row r="6" spans="1:14" ht="12.75">
      <c r="A6" s="64" t="s">
        <v>4</v>
      </c>
      <c r="B6" s="126" t="s">
        <v>3</v>
      </c>
      <c r="C6" s="38"/>
      <c r="D6" s="75" t="s">
        <v>115</v>
      </c>
      <c r="E6" s="137">
        <v>2</v>
      </c>
      <c r="F6" s="138">
        <v>0</v>
      </c>
      <c r="G6" s="138">
        <v>2</v>
      </c>
      <c r="H6" s="138">
        <v>0</v>
      </c>
      <c r="I6" s="139">
        <f>SUM(E6:H6)</f>
        <v>4</v>
      </c>
      <c r="J6" s="207">
        <v>0</v>
      </c>
      <c r="K6" s="208">
        <v>0</v>
      </c>
      <c r="L6" s="137">
        <v>4</v>
      </c>
      <c r="M6" s="138">
        <v>0</v>
      </c>
      <c r="N6" s="208">
        <f t="shared" si="0"/>
        <v>4</v>
      </c>
    </row>
    <row r="7" spans="1:14" ht="12.75">
      <c r="A7" s="64" t="s">
        <v>5</v>
      </c>
      <c r="B7" s="126" t="s">
        <v>6</v>
      </c>
      <c r="C7" s="38"/>
      <c r="D7" s="75" t="s">
        <v>115</v>
      </c>
      <c r="E7" s="137">
        <v>0</v>
      </c>
      <c r="F7" s="138">
        <v>0</v>
      </c>
      <c r="G7" s="138">
        <v>2</v>
      </c>
      <c r="H7" s="138">
        <v>0</v>
      </c>
      <c r="I7" s="139">
        <v>2</v>
      </c>
      <c r="J7" s="207">
        <v>0</v>
      </c>
      <c r="K7" s="208">
        <v>0</v>
      </c>
      <c r="L7" s="137">
        <v>2</v>
      </c>
      <c r="M7" s="138">
        <v>0</v>
      </c>
      <c r="N7" s="208">
        <v>2</v>
      </c>
    </row>
    <row r="8" spans="1:14" ht="12.75">
      <c r="A8" s="64" t="s">
        <v>7</v>
      </c>
      <c r="B8" s="126" t="s">
        <v>8</v>
      </c>
      <c r="C8" s="38"/>
      <c r="D8" s="75" t="s">
        <v>115</v>
      </c>
      <c r="E8" s="137">
        <v>0</v>
      </c>
      <c r="F8" s="138">
        <v>0</v>
      </c>
      <c r="G8" s="138">
        <v>2</v>
      </c>
      <c r="H8" s="138">
        <v>0</v>
      </c>
      <c r="I8" s="139">
        <f aca="true" t="shared" si="1" ref="I8:I47">SUM(E8:H8)</f>
        <v>2</v>
      </c>
      <c r="J8" s="207">
        <v>0</v>
      </c>
      <c r="K8" s="208">
        <v>0</v>
      </c>
      <c r="L8" s="137">
        <v>2</v>
      </c>
      <c r="M8" s="138">
        <v>0</v>
      </c>
      <c r="N8" s="208">
        <f t="shared" si="0"/>
        <v>2</v>
      </c>
    </row>
    <row r="9" spans="1:14" ht="12.75">
      <c r="A9" s="64" t="s">
        <v>9</v>
      </c>
      <c r="B9" s="126" t="s">
        <v>12</v>
      </c>
      <c r="C9" s="38"/>
      <c r="D9" s="75" t="s">
        <v>115</v>
      </c>
      <c r="E9" s="137">
        <v>2</v>
      </c>
      <c r="F9" s="138">
        <v>0</v>
      </c>
      <c r="G9" s="138">
        <v>1</v>
      </c>
      <c r="H9" s="138">
        <v>0</v>
      </c>
      <c r="I9" s="139">
        <f t="shared" si="1"/>
        <v>3</v>
      </c>
      <c r="J9" s="207">
        <v>0</v>
      </c>
      <c r="K9" s="208">
        <v>0</v>
      </c>
      <c r="L9" s="137">
        <v>3</v>
      </c>
      <c r="M9" s="138">
        <v>0</v>
      </c>
      <c r="N9" s="208">
        <f t="shared" si="0"/>
        <v>3</v>
      </c>
    </row>
    <row r="10" spans="1:14" ht="12.75">
      <c r="A10" s="64" t="s">
        <v>10</v>
      </c>
      <c r="B10" s="126" t="s">
        <v>11</v>
      </c>
      <c r="C10" s="38"/>
      <c r="D10" s="75" t="s">
        <v>115</v>
      </c>
      <c r="E10" s="137">
        <v>2</v>
      </c>
      <c r="F10" s="138">
        <v>0</v>
      </c>
      <c r="G10" s="138">
        <v>0</v>
      </c>
      <c r="H10" s="138">
        <v>0</v>
      </c>
      <c r="I10" s="139">
        <f t="shared" si="1"/>
        <v>2</v>
      </c>
      <c r="J10" s="207">
        <v>0</v>
      </c>
      <c r="K10" s="208">
        <v>0.5</v>
      </c>
      <c r="L10" s="137">
        <v>2</v>
      </c>
      <c r="M10" s="138">
        <v>0.5</v>
      </c>
      <c r="N10" s="208">
        <f t="shared" si="0"/>
        <v>2.5</v>
      </c>
    </row>
    <row r="11" spans="1:14" ht="12.75">
      <c r="A11" s="64" t="s">
        <v>13</v>
      </c>
      <c r="B11" s="126" t="s">
        <v>14</v>
      </c>
      <c r="C11" s="38"/>
      <c r="D11" s="75" t="s">
        <v>115</v>
      </c>
      <c r="E11" s="137">
        <v>0</v>
      </c>
      <c r="F11" s="138">
        <v>0</v>
      </c>
      <c r="G11" s="138">
        <v>2</v>
      </c>
      <c r="H11" s="138">
        <v>0</v>
      </c>
      <c r="I11" s="139">
        <f t="shared" si="1"/>
        <v>2</v>
      </c>
      <c r="J11" s="207">
        <v>0</v>
      </c>
      <c r="K11" s="208">
        <v>0</v>
      </c>
      <c r="L11" s="137">
        <v>2</v>
      </c>
      <c r="M11" s="138">
        <v>0</v>
      </c>
      <c r="N11" s="208">
        <f t="shared" si="0"/>
        <v>2</v>
      </c>
    </row>
    <row r="12" spans="1:14" ht="12.75">
      <c r="A12" s="68" t="s">
        <v>103</v>
      </c>
      <c r="B12" s="126" t="s">
        <v>15</v>
      </c>
      <c r="C12" s="38"/>
      <c r="D12" s="75" t="s">
        <v>115</v>
      </c>
      <c r="E12" s="137">
        <v>2</v>
      </c>
      <c r="F12" s="138">
        <v>0</v>
      </c>
      <c r="G12" s="138">
        <v>2</v>
      </c>
      <c r="H12" s="138">
        <v>0</v>
      </c>
      <c r="I12" s="139">
        <f t="shared" si="1"/>
        <v>4</v>
      </c>
      <c r="J12" s="207">
        <v>0</v>
      </c>
      <c r="K12" s="208">
        <v>0</v>
      </c>
      <c r="L12" s="137">
        <v>4</v>
      </c>
      <c r="M12" s="138">
        <v>0</v>
      </c>
      <c r="N12" s="208">
        <f t="shared" si="0"/>
        <v>4</v>
      </c>
    </row>
    <row r="13" spans="1:14" ht="12.75">
      <c r="A13" s="64" t="s">
        <v>16</v>
      </c>
      <c r="B13" s="126" t="s">
        <v>17</v>
      </c>
      <c r="C13" s="38"/>
      <c r="D13" s="75" t="s">
        <v>115</v>
      </c>
      <c r="E13" s="137">
        <v>1</v>
      </c>
      <c r="F13" s="138">
        <v>0</v>
      </c>
      <c r="G13" s="138">
        <v>1</v>
      </c>
      <c r="H13" s="138">
        <v>0</v>
      </c>
      <c r="I13" s="139">
        <f t="shared" si="1"/>
        <v>2</v>
      </c>
      <c r="J13" s="207">
        <v>0</v>
      </c>
      <c r="K13" s="208">
        <v>0.5</v>
      </c>
      <c r="L13" s="137">
        <v>2</v>
      </c>
      <c r="M13" s="138">
        <v>0.5</v>
      </c>
      <c r="N13" s="208">
        <f t="shared" si="0"/>
        <v>2.5</v>
      </c>
    </row>
    <row r="14" spans="1:14" ht="12.75">
      <c r="A14" s="64" t="s">
        <v>18</v>
      </c>
      <c r="B14" s="127" t="s">
        <v>86</v>
      </c>
      <c r="C14" s="38"/>
      <c r="D14" s="75" t="s">
        <v>115</v>
      </c>
      <c r="E14" s="137">
        <v>1</v>
      </c>
      <c r="F14" s="138">
        <v>0</v>
      </c>
      <c r="G14" s="138">
        <v>12</v>
      </c>
      <c r="H14" s="138">
        <v>0</v>
      </c>
      <c r="I14" s="139">
        <f t="shared" si="1"/>
        <v>13</v>
      </c>
      <c r="J14" s="207">
        <v>5</v>
      </c>
      <c r="K14" s="208">
        <v>0</v>
      </c>
      <c r="L14" s="137">
        <v>18</v>
      </c>
      <c r="M14" s="138">
        <v>0</v>
      </c>
      <c r="N14" s="208">
        <f t="shared" si="0"/>
        <v>18</v>
      </c>
    </row>
    <row r="15" spans="1:14" ht="12.75">
      <c r="A15" s="64" t="s">
        <v>19</v>
      </c>
      <c r="B15" s="126" t="s">
        <v>20</v>
      </c>
      <c r="C15" s="38"/>
      <c r="D15" s="75" t="s">
        <v>115</v>
      </c>
      <c r="E15" s="137">
        <v>3</v>
      </c>
      <c r="F15" s="138">
        <v>0</v>
      </c>
      <c r="G15" s="138">
        <v>0</v>
      </c>
      <c r="H15" s="138">
        <v>0</v>
      </c>
      <c r="I15" s="139">
        <f t="shared" si="1"/>
        <v>3</v>
      </c>
      <c r="J15" s="207">
        <v>0</v>
      </c>
      <c r="K15" s="208">
        <v>0</v>
      </c>
      <c r="L15" s="137">
        <v>3</v>
      </c>
      <c r="M15" s="138">
        <v>0</v>
      </c>
      <c r="N15" s="208">
        <f t="shared" si="0"/>
        <v>3</v>
      </c>
    </row>
    <row r="16" spans="1:14" ht="12.75">
      <c r="A16" s="64" t="s">
        <v>21</v>
      </c>
      <c r="B16" s="126" t="s">
        <v>22</v>
      </c>
      <c r="C16" s="38"/>
      <c r="D16" s="75" t="s">
        <v>115</v>
      </c>
      <c r="E16" s="137">
        <v>2</v>
      </c>
      <c r="F16" s="138">
        <v>0</v>
      </c>
      <c r="G16" s="138">
        <v>10</v>
      </c>
      <c r="H16" s="138">
        <v>0</v>
      </c>
      <c r="I16" s="139">
        <f t="shared" si="1"/>
        <v>12</v>
      </c>
      <c r="J16" s="207">
        <v>0</v>
      </c>
      <c r="K16" s="208">
        <v>0.9</v>
      </c>
      <c r="L16" s="137">
        <v>12</v>
      </c>
      <c r="M16" s="138">
        <v>0.9</v>
      </c>
      <c r="N16" s="208">
        <f t="shared" si="0"/>
        <v>12.9</v>
      </c>
    </row>
    <row r="17" spans="1:14" ht="12.75">
      <c r="A17" s="64" t="s">
        <v>23</v>
      </c>
      <c r="B17" s="126" t="s">
        <v>24</v>
      </c>
      <c r="C17" s="38"/>
      <c r="D17" s="75" t="s">
        <v>115</v>
      </c>
      <c r="E17" s="137">
        <v>3</v>
      </c>
      <c r="F17" s="138">
        <v>0</v>
      </c>
      <c r="G17" s="138">
        <v>2</v>
      </c>
      <c r="H17" s="138">
        <v>0</v>
      </c>
      <c r="I17" s="139">
        <f t="shared" si="1"/>
        <v>5</v>
      </c>
      <c r="J17" s="207">
        <v>0</v>
      </c>
      <c r="K17" s="208">
        <v>0</v>
      </c>
      <c r="L17" s="137">
        <v>5</v>
      </c>
      <c r="M17" s="138">
        <v>0</v>
      </c>
      <c r="N17" s="208">
        <f t="shared" si="0"/>
        <v>5</v>
      </c>
    </row>
    <row r="18" spans="1:14" ht="12.75">
      <c r="A18" s="64" t="s">
        <v>25</v>
      </c>
      <c r="B18" s="126" t="s">
        <v>26</v>
      </c>
      <c r="C18" s="38"/>
      <c r="D18" s="75" t="s">
        <v>115</v>
      </c>
      <c r="E18" s="137">
        <v>0</v>
      </c>
      <c r="F18" s="138">
        <v>0</v>
      </c>
      <c r="G18" s="138">
        <v>1</v>
      </c>
      <c r="H18" s="138">
        <v>0</v>
      </c>
      <c r="I18" s="139">
        <f t="shared" si="1"/>
        <v>1</v>
      </c>
      <c r="J18" s="207">
        <v>0</v>
      </c>
      <c r="K18" s="208">
        <v>0</v>
      </c>
      <c r="L18" s="137">
        <v>1</v>
      </c>
      <c r="M18" s="138">
        <v>0</v>
      </c>
      <c r="N18" s="208">
        <f t="shared" si="0"/>
        <v>1</v>
      </c>
    </row>
    <row r="19" spans="1:14" ht="12.75">
      <c r="A19" s="64" t="s">
        <v>27</v>
      </c>
      <c r="B19" s="126" t="s">
        <v>28</v>
      </c>
      <c r="C19" s="38"/>
      <c r="D19" s="75" t="s">
        <v>115</v>
      </c>
      <c r="E19" s="137">
        <v>2.5</v>
      </c>
      <c r="F19" s="138">
        <v>0</v>
      </c>
      <c r="G19" s="138">
        <v>1.5</v>
      </c>
      <c r="H19" s="138">
        <v>0</v>
      </c>
      <c r="I19" s="139">
        <f t="shared" si="1"/>
        <v>4</v>
      </c>
      <c r="J19" s="207">
        <v>0</v>
      </c>
      <c r="K19" s="208">
        <v>0</v>
      </c>
      <c r="L19" s="137">
        <v>4</v>
      </c>
      <c r="M19" s="138">
        <v>0</v>
      </c>
      <c r="N19" s="208">
        <f t="shared" si="0"/>
        <v>4</v>
      </c>
    </row>
    <row r="20" spans="1:14" ht="12.75">
      <c r="A20" s="64" t="s">
        <v>29</v>
      </c>
      <c r="B20" s="126" t="s">
        <v>30</v>
      </c>
      <c r="C20" s="38"/>
      <c r="D20" s="75" t="s">
        <v>115</v>
      </c>
      <c r="E20" s="137">
        <v>1</v>
      </c>
      <c r="F20" s="138">
        <v>0</v>
      </c>
      <c r="G20" s="138">
        <v>1.5</v>
      </c>
      <c r="H20" s="138">
        <v>0</v>
      </c>
      <c r="I20" s="139">
        <f t="shared" si="1"/>
        <v>2.5</v>
      </c>
      <c r="J20" s="207">
        <v>0</v>
      </c>
      <c r="K20" s="208">
        <v>0</v>
      </c>
      <c r="L20" s="137">
        <v>2.5</v>
      </c>
      <c r="M20" s="138">
        <v>0</v>
      </c>
      <c r="N20" s="208">
        <f t="shared" si="0"/>
        <v>2.5</v>
      </c>
    </row>
    <row r="21" spans="1:14" ht="12.75">
      <c r="A21" s="64" t="s">
        <v>31</v>
      </c>
      <c r="B21" s="126" t="s">
        <v>32</v>
      </c>
      <c r="C21" s="38"/>
      <c r="D21" s="75" t="s">
        <v>115</v>
      </c>
      <c r="E21" s="137">
        <v>0.5</v>
      </c>
      <c r="F21" s="138">
        <v>0</v>
      </c>
      <c r="G21" s="138">
        <v>0</v>
      </c>
      <c r="H21" s="138">
        <v>0</v>
      </c>
      <c r="I21" s="139">
        <f t="shared" si="1"/>
        <v>0.5</v>
      </c>
      <c r="J21" s="207">
        <v>0</v>
      </c>
      <c r="K21" s="208">
        <v>0</v>
      </c>
      <c r="L21" s="137">
        <v>0.5</v>
      </c>
      <c r="M21" s="138">
        <v>0</v>
      </c>
      <c r="N21" s="208">
        <f t="shared" si="0"/>
        <v>0.5</v>
      </c>
    </row>
    <row r="22" spans="1:14" ht="12.75">
      <c r="A22" s="64" t="s">
        <v>33</v>
      </c>
      <c r="B22" s="126" t="s">
        <v>34</v>
      </c>
      <c r="C22" s="38"/>
      <c r="D22" s="75" t="s">
        <v>115</v>
      </c>
      <c r="E22" s="137">
        <v>0</v>
      </c>
      <c r="F22" s="138">
        <v>0</v>
      </c>
      <c r="G22" s="138">
        <v>1</v>
      </c>
      <c r="H22" s="138">
        <v>0</v>
      </c>
      <c r="I22" s="139">
        <f t="shared" si="1"/>
        <v>1</v>
      </c>
      <c r="J22" s="207">
        <v>0</v>
      </c>
      <c r="K22" s="208">
        <v>0</v>
      </c>
      <c r="L22" s="137">
        <v>1</v>
      </c>
      <c r="M22" s="138">
        <v>0</v>
      </c>
      <c r="N22" s="208">
        <f t="shared" si="0"/>
        <v>1</v>
      </c>
    </row>
    <row r="23" spans="1:14" ht="12.75">
      <c r="A23" s="64" t="s">
        <v>35</v>
      </c>
      <c r="B23" s="126" t="s">
        <v>36</v>
      </c>
      <c r="C23" s="38"/>
      <c r="D23" s="75" t="s">
        <v>115</v>
      </c>
      <c r="E23" s="137">
        <v>0</v>
      </c>
      <c r="F23" s="138">
        <v>0</v>
      </c>
      <c r="G23" s="138">
        <v>1</v>
      </c>
      <c r="H23" s="138">
        <v>0</v>
      </c>
      <c r="I23" s="139">
        <f t="shared" si="1"/>
        <v>1</v>
      </c>
      <c r="J23" s="207">
        <v>0</v>
      </c>
      <c r="K23" s="208">
        <v>0</v>
      </c>
      <c r="L23" s="137">
        <v>1</v>
      </c>
      <c r="M23" s="138">
        <v>0</v>
      </c>
      <c r="N23" s="208">
        <f t="shared" si="0"/>
        <v>1</v>
      </c>
    </row>
    <row r="24" spans="1:14" ht="12.75">
      <c r="A24" s="64" t="s">
        <v>37</v>
      </c>
      <c r="B24" s="126" t="s">
        <v>38</v>
      </c>
      <c r="C24" s="38"/>
      <c r="D24" s="75" t="s">
        <v>115</v>
      </c>
      <c r="E24" s="137">
        <v>0</v>
      </c>
      <c r="F24" s="138">
        <v>0</v>
      </c>
      <c r="G24" s="138">
        <v>3</v>
      </c>
      <c r="H24" s="138">
        <v>0.5</v>
      </c>
      <c r="I24" s="139">
        <f t="shared" si="1"/>
        <v>3.5</v>
      </c>
      <c r="J24" s="207">
        <v>0</v>
      </c>
      <c r="K24" s="208">
        <v>0.5</v>
      </c>
      <c r="L24" s="137">
        <v>3</v>
      </c>
      <c r="M24" s="138">
        <v>1</v>
      </c>
      <c r="N24" s="208">
        <f t="shared" si="0"/>
        <v>4</v>
      </c>
    </row>
    <row r="25" spans="1:14" ht="12.75">
      <c r="A25" s="64" t="s">
        <v>39</v>
      </c>
      <c r="B25" s="126" t="s">
        <v>40</v>
      </c>
      <c r="C25" s="38"/>
      <c r="D25" s="75" t="s">
        <v>115</v>
      </c>
      <c r="E25" s="137">
        <v>0</v>
      </c>
      <c r="F25" s="138">
        <v>0</v>
      </c>
      <c r="G25" s="138">
        <v>1</v>
      </c>
      <c r="H25" s="138">
        <v>0</v>
      </c>
      <c r="I25" s="139">
        <f t="shared" si="1"/>
        <v>1</v>
      </c>
      <c r="J25" s="207">
        <v>0</v>
      </c>
      <c r="K25" s="208">
        <v>0</v>
      </c>
      <c r="L25" s="137">
        <v>1</v>
      </c>
      <c r="M25" s="138">
        <v>0</v>
      </c>
      <c r="N25" s="208">
        <f t="shared" si="0"/>
        <v>1</v>
      </c>
    </row>
    <row r="26" spans="1:14" ht="12.75">
      <c r="A26" s="64" t="s">
        <v>41</v>
      </c>
      <c r="B26" s="126" t="s">
        <v>42</v>
      </c>
      <c r="C26" s="38"/>
      <c r="D26" s="75" t="s">
        <v>115</v>
      </c>
      <c r="E26" s="137">
        <v>0</v>
      </c>
      <c r="F26" s="138">
        <v>0</v>
      </c>
      <c r="G26" s="138">
        <v>2</v>
      </c>
      <c r="H26" s="138">
        <v>0</v>
      </c>
      <c r="I26" s="139">
        <f t="shared" si="1"/>
        <v>2</v>
      </c>
      <c r="J26" s="207">
        <v>0</v>
      </c>
      <c r="K26" s="208">
        <v>0</v>
      </c>
      <c r="L26" s="137">
        <v>2</v>
      </c>
      <c r="M26" s="138">
        <v>0</v>
      </c>
      <c r="N26" s="208">
        <f t="shared" si="0"/>
        <v>2</v>
      </c>
    </row>
    <row r="27" spans="1:14" ht="12.75">
      <c r="A27" s="64" t="s">
        <v>85</v>
      </c>
      <c r="B27" s="126" t="s">
        <v>43</v>
      </c>
      <c r="C27" s="38"/>
      <c r="D27" s="75" t="s">
        <v>115</v>
      </c>
      <c r="E27" s="137">
        <v>0</v>
      </c>
      <c r="F27" s="138">
        <v>0</v>
      </c>
      <c r="G27" s="138">
        <v>3</v>
      </c>
      <c r="H27" s="138">
        <v>0</v>
      </c>
      <c r="I27" s="139">
        <f t="shared" si="1"/>
        <v>3</v>
      </c>
      <c r="J27" s="207">
        <v>3</v>
      </c>
      <c r="K27" s="208">
        <v>0</v>
      </c>
      <c r="L27" s="137">
        <v>6</v>
      </c>
      <c r="M27" s="138">
        <v>0</v>
      </c>
      <c r="N27" s="208">
        <f>SUM(L27:M27)</f>
        <v>6</v>
      </c>
    </row>
    <row r="28" spans="1:14" ht="12.75">
      <c r="A28" s="64" t="s">
        <v>44</v>
      </c>
      <c r="B28" s="126" t="s">
        <v>45</v>
      </c>
      <c r="C28" s="38"/>
      <c r="D28" s="75" t="s">
        <v>115</v>
      </c>
      <c r="E28" s="137">
        <v>1</v>
      </c>
      <c r="F28" s="138">
        <v>0</v>
      </c>
      <c r="G28" s="138">
        <v>2</v>
      </c>
      <c r="H28" s="138">
        <v>1</v>
      </c>
      <c r="I28" s="139">
        <f t="shared" si="1"/>
        <v>4</v>
      </c>
      <c r="J28" s="207">
        <v>1</v>
      </c>
      <c r="K28" s="208">
        <v>0</v>
      </c>
      <c r="L28" s="137">
        <v>4</v>
      </c>
      <c r="M28" s="138">
        <v>1</v>
      </c>
      <c r="N28" s="208">
        <f t="shared" si="0"/>
        <v>5</v>
      </c>
    </row>
    <row r="29" spans="1:14" ht="12.75">
      <c r="A29" s="64" t="s">
        <v>46</v>
      </c>
      <c r="B29" s="126" t="s">
        <v>89</v>
      </c>
      <c r="C29" s="38"/>
      <c r="D29" s="75" t="s">
        <v>115</v>
      </c>
      <c r="E29" s="137">
        <v>6</v>
      </c>
      <c r="F29" s="138">
        <v>0</v>
      </c>
      <c r="G29" s="138">
        <v>29</v>
      </c>
      <c r="H29" s="138">
        <v>0</v>
      </c>
      <c r="I29" s="139">
        <f t="shared" si="1"/>
        <v>35</v>
      </c>
      <c r="J29" s="207">
        <v>2</v>
      </c>
      <c r="K29" s="208">
        <v>0</v>
      </c>
      <c r="L29" s="137">
        <v>37</v>
      </c>
      <c r="M29" s="138">
        <v>0</v>
      </c>
      <c r="N29" s="208">
        <f t="shared" si="0"/>
        <v>37</v>
      </c>
    </row>
    <row r="30" spans="1:14" ht="12.75">
      <c r="A30" s="64" t="s">
        <v>47</v>
      </c>
      <c r="B30" s="126" t="s">
        <v>58</v>
      </c>
      <c r="C30" s="38"/>
      <c r="D30" s="75" t="s">
        <v>115</v>
      </c>
      <c r="E30" s="137">
        <v>9</v>
      </c>
      <c r="F30" s="138">
        <v>0</v>
      </c>
      <c r="G30" s="138">
        <v>2</v>
      </c>
      <c r="H30" s="138">
        <v>0</v>
      </c>
      <c r="I30" s="139">
        <f t="shared" si="1"/>
        <v>11</v>
      </c>
      <c r="J30" s="207">
        <v>7</v>
      </c>
      <c r="K30" s="208">
        <v>1.5</v>
      </c>
      <c r="L30" s="137">
        <v>18</v>
      </c>
      <c r="M30" s="138">
        <v>1.5</v>
      </c>
      <c r="N30" s="208">
        <f t="shared" si="0"/>
        <v>19.5</v>
      </c>
    </row>
    <row r="31" spans="1:14" ht="12.75">
      <c r="A31" s="64" t="s">
        <v>48</v>
      </c>
      <c r="B31" s="128" t="s">
        <v>59</v>
      </c>
      <c r="C31" s="38"/>
      <c r="D31" s="75" t="s">
        <v>115</v>
      </c>
      <c r="E31" s="137">
        <v>0</v>
      </c>
      <c r="F31" s="138">
        <v>0</v>
      </c>
      <c r="G31" s="138">
        <v>1</v>
      </c>
      <c r="H31" s="138">
        <v>0</v>
      </c>
      <c r="I31" s="139">
        <f t="shared" si="1"/>
        <v>1</v>
      </c>
      <c r="J31" s="207">
        <v>1</v>
      </c>
      <c r="K31" s="208">
        <v>0</v>
      </c>
      <c r="L31" s="137">
        <v>2</v>
      </c>
      <c r="M31" s="138">
        <v>0</v>
      </c>
      <c r="N31" s="208">
        <f t="shared" si="0"/>
        <v>2</v>
      </c>
    </row>
    <row r="32" spans="1:14" ht="12.75">
      <c r="A32" s="64" t="s">
        <v>49</v>
      </c>
      <c r="B32" s="129" t="s">
        <v>126</v>
      </c>
      <c r="C32" s="38"/>
      <c r="D32" s="75" t="s">
        <v>115</v>
      </c>
      <c r="E32" s="137">
        <v>1</v>
      </c>
      <c r="F32" s="138">
        <v>0</v>
      </c>
      <c r="G32" s="138">
        <v>0</v>
      </c>
      <c r="H32" s="138">
        <v>0</v>
      </c>
      <c r="I32" s="139">
        <f t="shared" si="1"/>
        <v>1</v>
      </c>
      <c r="J32" s="207">
        <v>0</v>
      </c>
      <c r="K32" s="208">
        <v>0</v>
      </c>
      <c r="L32" s="137">
        <v>1</v>
      </c>
      <c r="M32" s="138">
        <v>0</v>
      </c>
      <c r="N32" s="208">
        <f t="shared" si="0"/>
        <v>1</v>
      </c>
    </row>
    <row r="33" spans="1:14" ht="12.75">
      <c r="A33" s="64" t="s">
        <v>50</v>
      </c>
      <c r="B33" s="129" t="s">
        <v>79</v>
      </c>
      <c r="C33" s="38"/>
      <c r="D33" s="75" t="s">
        <v>115</v>
      </c>
      <c r="E33" s="137">
        <v>0</v>
      </c>
      <c r="F33" s="138">
        <v>0</v>
      </c>
      <c r="G33" s="138">
        <v>2</v>
      </c>
      <c r="H33" s="138">
        <v>0</v>
      </c>
      <c r="I33" s="139">
        <f t="shared" si="1"/>
        <v>2</v>
      </c>
      <c r="J33" s="207">
        <v>0.8</v>
      </c>
      <c r="K33" s="208">
        <v>0</v>
      </c>
      <c r="L33" s="137">
        <v>2.8</v>
      </c>
      <c r="M33" s="138">
        <v>0</v>
      </c>
      <c r="N33" s="208">
        <f t="shared" si="0"/>
        <v>2.8</v>
      </c>
    </row>
    <row r="34" spans="1:14" ht="12.75">
      <c r="A34" s="64" t="s">
        <v>51</v>
      </c>
      <c r="B34" s="129" t="s">
        <v>60</v>
      </c>
      <c r="C34" s="38"/>
      <c r="D34" s="75" t="s">
        <v>115</v>
      </c>
      <c r="E34" s="137">
        <v>0</v>
      </c>
      <c r="F34" s="138">
        <v>0</v>
      </c>
      <c r="G34" s="138">
        <v>2</v>
      </c>
      <c r="H34" s="138">
        <v>0</v>
      </c>
      <c r="I34" s="139">
        <f t="shared" si="1"/>
        <v>2</v>
      </c>
      <c r="J34" s="207">
        <v>0</v>
      </c>
      <c r="K34" s="208">
        <v>0</v>
      </c>
      <c r="L34" s="137">
        <v>2</v>
      </c>
      <c r="M34" s="138">
        <v>0</v>
      </c>
      <c r="N34" s="208">
        <f t="shared" si="0"/>
        <v>2</v>
      </c>
    </row>
    <row r="35" spans="1:14" ht="12.75">
      <c r="A35" s="64" t="s">
        <v>52</v>
      </c>
      <c r="B35" s="129" t="s">
        <v>61</v>
      </c>
      <c r="C35" s="38"/>
      <c r="D35" s="75" t="s">
        <v>115</v>
      </c>
      <c r="E35" s="137">
        <v>1</v>
      </c>
      <c r="F35" s="138">
        <v>0</v>
      </c>
      <c r="G35" s="138">
        <v>5</v>
      </c>
      <c r="H35" s="138">
        <v>0</v>
      </c>
      <c r="I35" s="139">
        <f t="shared" si="1"/>
        <v>6</v>
      </c>
      <c r="J35" s="207">
        <v>0</v>
      </c>
      <c r="K35" s="208">
        <v>0</v>
      </c>
      <c r="L35" s="137">
        <v>6</v>
      </c>
      <c r="M35" s="138">
        <v>0</v>
      </c>
      <c r="N35" s="208">
        <f t="shared" si="0"/>
        <v>6</v>
      </c>
    </row>
    <row r="36" spans="1:14" ht="12.75">
      <c r="A36" s="64" t="s">
        <v>53</v>
      </c>
      <c r="B36" s="126" t="s">
        <v>62</v>
      </c>
      <c r="C36" s="38"/>
      <c r="D36" s="75" t="s">
        <v>115</v>
      </c>
      <c r="E36" s="137">
        <v>2</v>
      </c>
      <c r="F36" s="138">
        <v>0</v>
      </c>
      <c r="G36" s="138">
        <v>6</v>
      </c>
      <c r="H36" s="138">
        <v>0</v>
      </c>
      <c r="I36" s="139">
        <f t="shared" si="1"/>
        <v>8</v>
      </c>
      <c r="J36" s="207">
        <v>0</v>
      </c>
      <c r="K36" s="208">
        <v>0</v>
      </c>
      <c r="L36" s="137">
        <v>8</v>
      </c>
      <c r="M36" s="138">
        <v>0</v>
      </c>
      <c r="N36" s="208">
        <f t="shared" si="0"/>
        <v>8</v>
      </c>
    </row>
    <row r="37" spans="1:14" ht="12.75">
      <c r="A37" s="64" t="s">
        <v>90</v>
      </c>
      <c r="B37" s="126" t="s">
        <v>63</v>
      </c>
      <c r="C37" s="38"/>
      <c r="D37" s="75" t="s">
        <v>115</v>
      </c>
      <c r="E37" s="137">
        <v>0</v>
      </c>
      <c r="F37" s="138">
        <v>0</v>
      </c>
      <c r="G37" s="138">
        <v>1</v>
      </c>
      <c r="H37" s="138">
        <v>0.2</v>
      </c>
      <c r="I37" s="139">
        <f t="shared" si="1"/>
        <v>1.2</v>
      </c>
      <c r="J37" s="207">
        <v>0</v>
      </c>
      <c r="K37" s="208">
        <v>0</v>
      </c>
      <c r="L37" s="137">
        <v>1</v>
      </c>
      <c r="M37" s="138">
        <v>0.2</v>
      </c>
      <c r="N37" s="208">
        <f t="shared" si="0"/>
        <v>1.2</v>
      </c>
    </row>
    <row r="38" spans="1:14" ht="12.75">
      <c r="A38" s="64" t="s">
        <v>91</v>
      </c>
      <c r="B38" s="126" t="s">
        <v>87</v>
      </c>
      <c r="C38" s="38"/>
      <c r="D38" s="75" t="s">
        <v>115</v>
      </c>
      <c r="E38" s="137">
        <v>0</v>
      </c>
      <c r="F38" s="138">
        <v>0</v>
      </c>
      <c r="G38" s="138">
        <v>2.5</v>
      </c>
      <c r="H38" s="138">
        <v>0</v>
      </c>
      <c r="I38" s="139">
        <f t="shared" si="1"/>
        <v>2.5</v>
      </c>
      <c r="J38" s="207">
        <v>0</v>
      </c>
      <c r="K38" s="208">
        <v>0</v>
      </c>
      <c r="L38" s="137">
        <v>2.5</v>
      </c>
      <c r="M38" s="138">
        <v>0</v>
      </c>
      <c r="N38" s="208">
        <f t="shared" si="0"/>
        <v>2.5</v>
      </c>
    </row>
    <row r="39" spans="1:14" ht="12.75">
      <c r="A39" s="64" t="s">
        <v>54</v>
      </c>
      <c r="B39" s="126" t="s">
        <v>64</v>
      </c>
      <c r="C39" s="38"/>
      <c r="D39" s="75" t="s">
        <v>115</v>
      </c>
      <c r="E39" s="137">
        <v>0</v>
      </c>
      <c r="F39" s="138">
        <v>0</v>
      </c>
      <c r="G39" s="138">
        <v>2</v>
      </c>
      <c r="H39" s="138">
        <v>0</v>
      </c>
      <c r="I39" s="139">
        <f t="shared" si="1"/>
        <v>2</v>
      </c>
      <c r="J39" s="207">
        <v>1</v>
      </c>
      <c r="K39" s="208">
        <v>0</v>
      </c>
      <c r="L39" s="137">
        <v>3</v>
      </c>
      <c r="M39" s="138">
        <v>0</v>
      </c>
      <c r="N39" s="208">
        <f t="shared" si="0"/>
        <v>3</v>
      </c>
    </row>
    <row r="40" spans="1:14" ht="12.75">
      <c r="A40" s="64" t="s">
        <v>92</v>
      </c>
      <c r="B40" s="127" t="s">
        <v>65</v>
      </c>
      <c r="C40" s="38"/>
      <c r="D40" s="75" t="s">
        <v>115</v>
      </c>
      <c r="E40" s="137">
        <v>0</v>
      </c>
      <c r="F40" s="138">
        <v>0</v>
      </c>
      <c r="G40" s="138">
        <v>2</v>
      </c>
      <c r="H40" s="138">
        <v>0</v>
      </c>
      <c r="I40" s="139">
        <f t="shared" si="1"/>
        <v>2</v>
      </c>
      <c r="J40" s="207">
        <v>0</v>
      </c>
      <c r="K40" s="208">
        <v>1</v>
      </c>
      <c r="L40" s="137">
        <v>2</v>
      </c>
      <c r="M40" s="138">
        <v>1</v>
      </c>
      <c r="N40" s="208">
        <f t="shared" si="0"/>
        <v>3</v>
      </c>
    </row>
    <row r="41" spans="1:14" ht="12.75">
      <c r="A41" s="64" t="s">
        <v>93</v>
      </c>
      <c r="B41" s="127" t="s">
        <v>66</v>
      </c>
      <c r="C41" s="38"/>
      <c r="D41" s="75" t="s">
        <v>115</v>
      </c>
      <c r="E41" s="137">
        <v>0</v>
      </c>
      <c r="F41" s="138">
        <v>0</v>
      </c>
      <c r="G41" s="138">
        <v>2</v>
      </c>
      <c r="H41" s="138">
        <v>0</v>
      </c>
      <c r="I41" s="139">
        <f t="shared" si="1"/>
        <v>2</v>
      </c>
      <c r="J41" s="207">
        <v>1</v>
      </c>
      <c r="K41" s="208">
        <v>0</v>
      </c>
      <c r="L41" s="137">
        <v>3</v>
      </c>
      <c r="M41" s="138">
        <v>0</v>
      </c>
      <c r="N41" s="208">
        <f t="shared" si="0"/>
        <v>3</v>
      </c>
    </row>
    <row r="42" spans="1:14" ht="12.75">
      <c r="A42" s="69" t="s">
        <v>55</v>
      </c>
      <c r="B42" s="132" t="s">
        <v>67</v>
      </c>
      <c r="C42" s="38"/>
      <c r="D42" s="75" t="s">
        <v>115</v>
      </c>
      <c r="E42" s="137">
        <v>0</v>
      </c>
      <c r="F42" s="138">
        <v>0</v>
      </c>
      <c r="G42" s="138">
        <v>1</v>
      </c>
      <c r="H42" s="138">
        <v>0</v>
      </c>
      <c r="I42" s="139">
        <f t="shared" si="1"/>
        <v>1</v>
      </c>
      <c r="J42" s="207">
        <v>0</v>
      </c>
      <c r="K42" s="208">
        <v>0.5</v>
      </c>
      <c r="L42" s="137">
        <v>1</v>
      </c>
      <c r="M42" s="138">
        <v>0.5</v>
      </c>
      <c r="N42" s="208">
        <f t="shared" si="0"/>
        <v>1.5</v>
      </c>
    </row>
    <row r="43" spans="1:14" ht="12.75">
      <c r="A43" s="64" t="s">
        <v>94</v>
      </c>
      <c r="B43" s="130" t="s">
        <v>68</v>
      </c>
      <c r="C43" s="38"/>
      <c r="D43" s="75" t="s">
        <v>115</v>
      </c>
      <c r="E43" s="137">
        <v>1</v>
      </c>
      <c r="F43" s="138">
        <v>0</v>
      </c>
      <c r="G43" s="138">
        <v>0</v>
      </c>
      <c r="H43" s="138">
        <v>0</v>
      </c>
      <c r="I43" s="139">
        <f t="shared" si="1"/>
        <v>1</v>
      </c>
      <c r="J43" s="207">
        <v>0</v>
      </c>
      <c r="K43" s="208">
        <v>0</v>
      </c>
      <c r="L43" s="137">
        <v>1</v>
      </c>
      <c r="M43" s="138">
        <v>0</v>
      </c>
      <c r="N43" s="208">
        <f t="shared" si="0"/>
        <v>1</v>
      </c>
    </row>
    <row r="44" spans="1:14" ht="12.75">
      <c r="A44" s="64" t="s">
        <v>83</v>
      </c>
      <c r="B44" s="126" t="s">
        <v>88</v>
      </c>
      <c r="C44" s="38"/>
      <c r="D44" s="75" t="s">
        <v>115</v>
      </c>
      <c r="E44" s="137">
        <v>27.3</v>
      </c>
      <c r="F44" s="138">
        <v>0</v>
      </c>
      <c r="G44" s="138">
        <v>68.5</v>
      </c>
      <c r="H44" s="138">
        <v>0</v>
      </c>
      <c r="I44" s="139">
        <f t="shared" si="1"/>
        <v>95.8</v>
      </c>
      <c r="J44" s="207">
        <v>43.5</v>
      </c>
      <c r="K44" s="208">
        <v>3</v>
      </c>
      <c r="L44" s="137">
        <v>139.3</v>
      </c>
      <c r="M44" s="138">
        <v>3</v>
      </c>
      <c r="N44" s="208">
        <f t="shared" si="0"/>
        <v>142.3</v>
      </c>
    </row>
    <row r="45" spans="1:14" ht="12.75">
      <c r="A45" s="146" t="s">
        <v>78</v>
      </c>
      <c r="B45" s="127" t="s">
        <v>69</v>
      </c>
      <c r="C45" s="38"/>
      <c r="D45" s="75" t="s">
        <v>115</v>
      </c>
      <c r="E45" s="137">
        <v>6</v>
      </c>
      <c r="F45" s="138">
        <v>0</v>
      </c>
      <c r="G45" s="138">
        <v>30</v>
      </c>
      <c r="H45" s="138">
        <v>0</v>
      </c>
      <c r="I45" s="139">
        <f t="shared" si="1"/>
        <v>36</v>
      </c>
      <c r="J45" s="207">
        <v>12</v>
      </c>
      <c r="K45" s="208">
        <v>0</v>
      </c>
      <c r="L45" s="137">
        <v>48</v>
      </c>
      <c r="M45" s="138">
        <v>0</v>
      </c>
      <c r="N45" s="208">
        <f t="shared" si="0"/>
        <v>48</v>
      </c>
    </row>
    <row r="46" spans="1:14" ht="12.75">
      <c r="A46" s="63" t="s">
        <v>80</v>
      </c>
      <c r="B46" s="126" t="s">
        <v>220</v>
      </c>
      <c r="C46" s="38"/>
      <c r="D46" s="75" t="s">
        <v>116</v>
      </c>
      <c r="E46" s="137">
        <v>3</v>
      </c>
      <c r="F46" s="138">
        <v>0</v>
      </c>
      <c r="G46" s="138">
        <v>45</v>
      </c>
      <c r="H46" s="138">
        <v>0</v>
      </c>
      <c r="I46" s="139">
        <f t="shared" si="1"/>
        <v>48</v>
      </c>
      <c r="J46" s="207">
        <v>33</v>
      </c>
      <c r="K46" s="208">
        <v>11</v>
      </c>
      <c r="L46" s="137">
        <v>81</v>
      </c>
      <c r="M46" s="138">
        <v>11</v>
      </c>
      <c r="N46" s="208">
        <f t="shared" si="0"/>
        <v>92</v>
      </c>
    </row>
    <row r="47" spans="1:14" ht="12.75">
      <c r="A47" s="64" t="s">
        <v>81</v>
      </c>
      <c r="B47" s="126" t="s">
        <v>71</v>
      </c>
      <c r="C47" s="38"/>
      <c r="D47" s="75" t="s">
        <v>116</v>
      </c>
      <c r="E47" s="137">
        <v>1</v>
      </c>
      <c r="F47" s="138">
        <v>0</v>
      </c>
      <c r="G47" s="138">
        <v>6</v>
      </c>
      <c r="H47" s="138">
        <v>0</v>
      </c>
      <c r="I47" s="139">
        <f t="shared" si="1"/>
        <v>7</v>
      </c>
      <c r="J47" s="207">
        <v>0</v>
      </c>
      <c r="K47" s="208">
        <v>0</v>
      </c>
      <c r="L47" s="137">
        <v>7</v>
      </c>
      <c r="M47" s="138">
        <v>0</v>
      </c>
      <c r="N47" s="208">
        <f t="shared" si="0"/>
        <v>7</v>
      </c>
    </row>
    <row r="48" spans="1:14" ht="12.75">
      <c r="A48" s="64" t="s">
        <v>56</v>
      </c>
      <c r="B48" s="126" t="s">
        <v>72</v>
      </c>
      <c r="C48" s="38"/>
      <c r="D48" s="75" t="s">
        <v>116</v>
      </c>
      <c r="E48" s="137">
        <v>0</v>
      </c>
      <c r="F48" s="138">
        <v>0</v>
      </c>
      <c r="G48" s="138">
        <v>2</v>
      </c>
      <c r="H48" s="138">
        <v>0</v>
      </c>
      <c r="I48" s="139">
        <v>2</v>
      </c>
      <c r="J48" s="207">
        <v>0</v>
      </c>
      <c r="K48" s="208">
        <v>0</v>
      </c>
      <c r="L48" s="137">
        <v>2</v>
      </c>
      <c r="M48" s="138">
        <v>0</v>
      </c>
      <c r="N48" s="208">
        <v>2</v>
      </c>
    </row>
    <row r="49" spans="1:14" ht="12.75">
      <c r="A49" s="64" t="s">
        <v>82</v>
      </c>
      <c r="B49" s="126" t="s">
        <v>73</v>
      </c>
      <c r="C49" s="38"/>
      <c r="D49" s="75" t="s">
        <v>116</v>
      </c>
      <c r="E49" s="137">
        <v>1</v>
      </c>
      <c r="F49" s="138">
        <v>0</v>
      </c>
      <c r="G49" s="138">
        <v>1</v>
      </c>
      <c r="H49" s="138">
        <v>0</v>
      </c>
      <c r="I49" s="139">
        <f>SUM(E49:H49)</f>
        <v>2</v>
      </c>
      <c r="J49" s="207">
        <v>3</v>
      </c>
      <c r="K49" s="208">
        <v>0</v>
      </c>
      <c r="L49" s="137">
        <v>5</v>
      </c>
      <c r="M49" s="138">
        <v>0</v>
      </c>
      <c r="N49" s="208">
        <f>SUM(L49:M49)</f>
        <v>5</v>
      </c>
    </row>
    <row r="50" spans="1:14" ht="12.75">
      <c r="A50" s="64" t="s">
        <v>84</v>
      </c>
      <c r="B50" s="126" t="s">
        <v>74</v>
      </c>
      <c r="C50" s="38"/>
      <c r="D50" s="75" t="s">
        <v>116</v>
      </c>
      <c r="E50" s="137">
        <v>0</v>
      </c>
      <c r="F50" s="138">
        <v>0</v>
      </c>
      <c r="G50" s="138">
        <v>8</v>
      </c>
      <c r="H50" s="138">
        <v>0</v>
      </c>
      <c r="I50" s="139">
        <f aca="true" t="shared" si="2" ref="I50:I59">SUM(E50:H50)</f>
        <v>8</v>
      </c>
      <c r="J50" s="207">
        <v>0</v>
      </c>
      <c r="K50" s="208">
        <v>0</v>
      </c>
      <c r="L50" s="137">
        <v>8</v>
      </c>
      <c r="M50" s="138">
        <v>0</v>
      </c>
      <c r="N50" s="208">
        <f aca="true" t="shared" si="3" ref="N50:N59">SUM(L50:M50)</f>
        <v>8</v>
      </c>
    </row>
    <row r="51" spans="1:14" ht="12.75">
      <c r="A51" s="64" t="s">
        <v>57</v>
      </c>
      <c r="B51" s="126" t="s">
        <v>75</v>
      </c>
      <c r="C51" s="38"/>
      <c r="D51" s="75" t="s">
        <v>116</v>
      </c>
      <c r="E51" s="137">
        <v>1</v>
      </c>
      <c r="F51" s="138">
        <v>0</v>
      </c>
      <c r="G51" s="138">
        <v>4.5</v>
      </c>
      <c r="H51" s="138">
        <v>0</v>
      </c>
      <c r="I51" s="139">
        <f t="shared" si="2"/>
        <v>5.5</v>
      </c>
      <c r="J51" s="207">
        <v>3</v>
      </c>
      <c r="K51" s="208">
        <v>0</v>
      </c>
      <c r="L51" s="137">
        <v>8.5</v>
      </c>
      <c r="M51" s="138">
        <v>0</v>
      </c>
      <c r="N51" s="208">
        <f t="shared" si="3"/>
        <v>8.5</v>
      </c>
    </row>
    <row r="52" spans="1:14" ht="12.75">
      <c r="A52" s="64" t="s">
        <v>95</v>
      </c>
      <c r="B52" s="126" t="s">
        <v>76</v>
      </c>
      <c r="C52" s="38"/>
      <c r="D52" s="75" t="s">
        <v>116</v>
      </c>
      <c r="E52" s="137">
        <v>0</v>
      </c>
      <c r="F52" s="138">
        <v>0</v>
      </c>
      <c r="G52" s="138">
        <v>2</v>
      </c>
      <c r="H52" s="138">
        <v>0</v>
      </c>
      <c r="I52" s="139">
        <f t="shared" si="2"/>
        <v>2</v>
      </c>
      <c r="J52" s="207">
        <v>0.5</v>
      </c>
      <c r="K52" s="208">
        <v>0</v>
      </c>
      <c r="L52" s="137">
        <v>2.5</v>
      </c>
      <c r="M52" s="138">
        <v>0</v>
      </c>
      <c r="N52" s="208">
        <f t="shared" si="3"/>
        <v>2.5</v>
      </c>
    </row>
    <row r="53" spans="1:14" ht="12.75">
      <c r="A53" s="72" t="s">
        <v>96</v>
      </c>
      <c r="B53" s="131" t="s">
        <v>77</v>
      </c>
      <c r="C53" s="38"/>
      <c r="D53" s="75" t="s">
        <v>116</v>
      </c>
      <c r="E53" s="137">
        <v>0</v>
      </c>
      <c r="F53" s="138">
        <v>0</v>
      </c>
      <c r="G53" s="138">
        <v>2</v>
      </c>
      <c r="H53" s="138">
        <v>0</v>
      </c>
      <c r="I53" s="139">
        <f t="shared" si="2"/>
        <v>2</v>
      </c>
      <c r="J53" s="207">
        <v>0</v>
      </c>
      <c r="K53" s="208">
        <v>0</v>
      </c>
      <c r="L53" s="137">
        <v>2</v>
      </c>
      <c r="M53" s="138">
        <v>0</v>
      </c>
      <c r="N53" s="208">
        <f t="shared" si="3"/>
        <v>2</v>
      </c>
    </row>
    <row r="54" spans="1:14" ht="12.75">
      <c r="A54" s="64" t="s">
        <v>97</v>
      </c>
      <c r="B54" s="126" t="s">
        <v>113</v>
      </c>
      <c r="C54" s="38"/>
      <c r="D54" s="75" t="s">
        <v>117</v>
      </c>
      <c r="E54" s="137">
        <v>1</v>
      </c>
      <c r="F54" s="138">
        <v>0</v>
      </c>
      <c r="G54" s="138">
        <v>0</v>
      </c>
      <c r="H54" s="138">
        <v>0</v>
      </c>
      <c r="I54" s="139">
        <f t="shared" si="2"/>
        <v>1</v>
      </c>
      <c r="J54" s="207">
        <v>0</v>
      </c>
      <c r="K54" s="208">
        <v>0</v>
      </c>
      <c r="L54" s="137">
        <v>1</v>
      </c>
      <c r="M54" s="138">
        <v>0</v>
      </c>
      <c r="N54" s="208">
        <f t="shared" si="3"/>
        <v>1</v>
      </c>
    </row>
    <row r="55" spans="1:14" ht="12.75">
      <c r="A55" s="64" t="s">
        <v>98</v>
      </c>
      <c r="B55" s="126" t="s">
        <v>102</v>
      </c>
      <c r="C55" s="38"/>
      <c r="D55" s="75" t="s">
        <v>117</v>
      </c>
      <c r="E55" s="137">
        <v>0</v>
      </c>
      <c r="F55" s="138">
        <v>0</v>
      </c>
      <c r="G55" s="138">
        <v>0.5</v>
      </c>
      <c r="H55" s="138">
        <v>0</v>
      </c>
      <c r="I55" s="139">
        <f t="shared" si="2"/>
        <v>0.5</v>
      </c>
      <c r="J55" s="207">
        <v>0</v>
      </c>
      <c r="K55" s="208">
        <v>0.5</v>
      </c>
      <c r="L55" s="137">
        <v>0.5</v>
      </c>
      <c r="M55" s="138">
        <v>0.5</v>
      </c>
      <c r="N55" s="208">
        <f t="shared" si="3"/>
        <v>1</v>
      </c>
    </row>
    <row r="56" spans="1:14" ht="12.75">
      <c r="A56" s="64" t="s">
        <v>99</v>
      </c>
      <c r="B56" s="132" t="s">
        <v>105</v>
      </c>
      <c r="C56" s="38"/>
      <c r="D56" s="75" t="s">
        <v>117</v>
      </c>
      <c r="E56" s="137">
        <v>1</v>
      </c>
      <c r="F56" s="138">
        <v>0</v>
      </c>
      <c r="G56" s="138">
        <v>0</v>
      </c>
      <c r="H56" s="138">
        <v>0</v>
      </c>
      <c r="I56" s="139">
        <f t="shared" si="2"/>
        <v>1</v>
      </c>
      <c r="J56" s="207">
        <v>0</v>
      </c>
      <c r="K56" s="208">
        <v>0</v>
      </c>
      <c r="L56" s="137">
        <v>1</v>
      </c>
      <c r="M56" s="138">
        <v>0</v>
      </c>
      <c r="N56" s="208">
        <f t="shared" si="3"/>
        <v>1</v>
      </c>
    </row>
    <row r="57" spans="1:14" ht="12.75">
      <c r="A57" s="69" t="s">
        <v>100</v>
      </c>
      <c r="B57" s="132" t="s">
        <v>114</v>
      </c>
      <c r="C57" s="38"/>
      <c r="D57" s="75" t="s">
        <v>117</v>
      </c>
      <c r="E57" s="137">
        <v>0</v>
      </c>
      <c r="F57" s="138">
        <v>0</v>
      </c>
      <c r="G57" s="138">
        <v>2</v>
      </c>
      <c r="H57" s="138">
        <v>0</v>
      </c>
      <c r="I57" s="139">
        <f t="shared" si="2"/>
        <v>2</v>
      </c>
      <c r="J57" s="207">
        <v>0</v>
      </c>
      <c r="K57" s="208">
        <v>0</v>
      </c>
      <c r="L57" s="137">
        <v>2</v>
      </c>
      <c r="M57" s="138">
        <v>0</v>
      </c>
      <c r="N57" s="208">
        <f t="shared" si="3"/>
        <v>2</v>
      </c>
    </row>
    <row r="58" spans="1:14" ht="12.75">
      <c r="A58" s="69" t="s">
        <v>101</v>
      </c>
      <c r="B58" s="132" t="s">
        <v>106</v>
      </c>
      <c r="C58" s="38"/>
      <c r="D58" s="75" t="s">
        <v>117</v>
      </c>
      <c r="E58" s="137">
        <v>2</v>
      </c>
      <c r="F58" s="138">
        <v>0</v>
      </c>
      <c r="G58" s="138">
        <v>0</v>
      </c>
      <c r="H58" s="138">
        <v>0</v>
      </c>
      <c r="I58" s="139">
        <f t="shared" si="2"/>
        <v>2</v>
      </c>
      <c r="J58" s="207">
        <v>0</v>
      </c>
      <c r="K58" s="208">
        <v>0</v>
      </c>
      <c r="L58" s="137">
        <v>2</v>
      </c>
      <c r="M58" s="138">
        <v>0</v>
      </c>
      <c r="N58" s="208">
        <f t="shared" si="3"/>
        <v>2</v>
      </c>
    </row>
    <row r="59" spans="1:14" ht="13.5" thickBot="1">
      <c r="A59" s="120" t="s">
        <v>104</v>
      </c>
      <c r="B59" s="184" t="s">
        <v>122</v>
      </c>
      <c r="C59" s="38"/>
      <c r="D59" s="75" t="s">
        <v>117</v>
      </c>
      <c r="E59" s="141">
        <v>1</v>
      </c>
      <c r="F59" s="142">
        <v>0</v>
      </c>
      <c r="G59" s="142">
        <v>0</v>
      </c>
      <c r="H59" s="142">
        <v>0</v>
      </c>
      <c r="I59" s="143">
        <f t="shared" si="2"/>
        <v>1</v>
      </c>
      <c r="J59" s="212">
        <v>1</v>
      </c>
      <c r="K59" s="213">
        <v>0</v>
      </c>
      <c r="L59" s="141">
        <v>2</v>
      </c>
      <c r="M59" s="142">
        <v>0</v>
      </c>
      <c r="N59" s="213">
        <f t="shared" si="3"/>
        <v>2</v>
      </c>
    </row>
    <row r="60" spans="1:14" ht="13.5" thickBot="1">
      <c r="A60" s="258" t="s">
        <v>109</v>
      </c>
      <c r="B60" s="259"/>
      <c r="C60" s="220"/>
      <c r="D60" s="122"/>
      <c r="E60" s="221">
        <f aca="true" t="shared" si="4" ref="E60:N60">SUM(E5:E59)</f>
        <v>87.3</v>
      </c>
      <c r="F60" s="221">
        <f t="shared" si="4"/>
        <v>0</v>
      </c>
      <c r="G60" s="221">
        <f t="shared" si="4"/>
        <v>283</v>
      </c>
      <c r="H60" s="221">
        <f t="shared" si="4"/>
        <v>1.7</v>
      </c>
      <c r="I60" s="221">
        <f t="shared" si="4"/>
        <v>372</v>
      </c>
      <c r="J60" s="221">
        <f>SUM(J5:J59)</f>
        <v>117.8</v>
      </c>
      <c r="K60" s="221">
        <f>SUM(K5:K59)</f>
        <v>19.9</v>
      </c>
      <c r="L60" s="221">
        <f t="shared" si="4"/>
        <v>488.1</v>
      </c>
      <c r="M60" s="221">
        <f t="shared" si="4"/>
        <v>21.6</v>
      </c>
      <c r="N60" s="221">
        <f t="shared" si="4"/>
        <v>509.70000000000005</v>
      </c>
    </row>
    <row r="61" spans="1:14" ht="12.75">
      <c r="A61" s="10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ht="12.75">
      <c r="A62" s="10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ht="12.75">
      <c r="A63" s="32" t="s">
        <v>120</v>
      </c>
      <c r="B63" s="32"/>
      <c r="C63" s="11"/>
      <c r="D63" s="11"/>
      <c r="E63" s="16"/>
      <c r="F63" s="16"/>
      <c r="G63" s="16"/>
      <c r="H63" s="38"/>
      <c r="I63" s="38"/>
      <c r="J63" s="38"/>
      <c r="K63" s="38"/>
      <c r="L63" s="38"/>
      <c r="M63" s="38"/>
      <c r="N63" s="38"/>
    </row>
    <row r="64" spans="1:14" ht="12.75">
      <c r="A64" s="32"/>
      <c r="B64" s="32"/>
      <c r="C64" s="11"/>
      <c r="D64" s="11"/>
      <c r="E64" s="16"/>
      <c r="F64" s="16"/>
      <c r="G64" s="16"/>
      <c r="H64" s="38"/>
      <c r="I64" s="38"/>
      <c r="J64" s="38"/>
      <c r="K64" s="38"/>
      <c r="L64" s="38"/>
      <c r="M64" s="38"/>
      <c r="N64" s="38"/>
    </row>
    <row r="65" spans="1:14" ht="12.75">
      <c r="A65" s="33" t="s">
        <v>123</v>
      </c>
      <c r="B65" s="32"/>
      <c r="C65" s="11"/>
      <c r="D65" s="11"/>
      <c r="E65" s="16"/>
      <c r="F65" s="16"/>
      <c r="G65" s="16"/>
      <c r="H65" s="38"/>
      <c r="I65" s="38"/>
      <c r="J65" s="38"/>
      <c r="K65" s="38"/>
      <c r="L65" s="38"/>
      <c r="M65" s="38"/>
      <c r="N65" s="38"/>
    </row>
    <row r="66" spans="1:14" ht="12.75">
      <c r="A66" s="33" t="s">
        <v>124</v>
      </c>
      <c r="B66" s="32"/>
      <c r="C66" s="11"/>
      <c r="D66" s="11"/>
      <c r="E66" s="16"/>
      <c r="F66" s="16"/>
      <c r="G66" s="16"/>
      <c r="H66" s="38"/>
      <c r="I66" s="38"/>
      <c r="J66" s="38"/>
      <c r="K66" s="38"/>
      <c r="L66" s="38"/>
      <c r="M66" s="38"/>
      <c r="N66" s="38"/>
    </row>
    <row r="67" spans="1:14" ht="12.75">
      <c r="A67" s="33" t="s">
        <v>125</v>
      </c>
      <c r="B67" s="32"/>
      <c r="C67" s="11"/>
      <c r="D67" s="11"/>
      <c r="E67" s="16"/>
      <c r="F67" s="16"/>
      <c r="G67" s="16"/>
      <c r="H67" s="10"/>
      <c r="I67" s="10"/>
      <c r="J67" s="10"/>
      <c r="K67" s="10"/>
      <c r="L67" s="10"/>
      <c r="M67" s="10"/>
      <c r="N67" s="10"/>
    </row>
    <row r="68" spans="1:14" ht="12.75">
      <c r="A68" s="17"/>
      <c r="B68" s="17"/>
      <c r="C68" s="11"/>
      <c r="D68" s="11"/>
      <c r="E68" s="16"/>
      <c r="F68" s="16"/>
      <c r="G68" s="16"/>
      <c r="H68" s="10"/>
      <c r="I68" s="10"/>
      <c r="J68" s="10"/>
      <c r="K68" s="10"/>
      <c r="L68" s="10"/>
      <c r="M68" s="10"/>
      <c r="N68" s="10"/>
    </row>
    <row r="69" spans="1:14" ht="12.75">
      <c r="A69" s="33" t="s">
        <v>121</v>
      </c>
      <c r="B69" s="50"/>
      <c r="C69" s="50"/>
      <c r="D69" s="50"/>
      <c r="E69" s="50"/>
      <c r="F69" s="50"/>
      <c r="G69" s="50"/>
      <c r="H69" s="10"/>
      <c r="I69" s="10"/>
      <c r="J69" s="10"/>
      <c r="K69" s="10"/>
      <c r="L69" s="10"/>
      <c r="M69" s="10"/>
      <c r="N69" s="10"/>
    </row>
    <row r="70" spans="1:14" ht="12.75">
      <c r="A70" s="17"/>
      <c r="B70" s="17"/>
      <c r="C70" s="11"/>
      <c r="D70" s="11"/>
      <c r="E70" s="16"/>
      <c r="F70" s="16"/>
      <c r="G70" s="16"/>
      <c r="H70" s="10"/>
      <c r="I70" s="10"/>
      <c r="J70" s="10"/>
      <c r="K70" s="10"/>
      <c r="L70" s="10"/>
      <c r="M70" s="10"/>
      <c r="N70" s="10"/>
    </row>
    <row r="71" spans="1:14" ht="12.75">
      <c r="A71" s="268" t="s">
        <v>194</v>
      </c>
      <c r="B71" s="26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2.75">
      <c r="A73" s="270" t="s">
        <v>221</v>
      </c>
      <c r="B73" s="270"/>
      <c r="C73" s="270"/>
      <c r="D73" s="270"/>
      <c r="E73" s="27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</sheetData>
  <mergeCells count="4">
    <mergeCell ref="A2:H2"/>
    <mergeCell ref="A60:B60"/>
    <mergeCell ref="A71:B71"/>
    <mergeCell ref="A73:E73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70"/>
  <sheetViews>
    <sheetView workbookViewId="0" topLeftCell="A1">
      <selection activeCell="I11" sqref="I11"/>
    </sheetView>
  </sheetViews>
  <sheetFormatPr defaultColWidth="9.00390625" defaultRowHeight="12.75"/>
  <cols>
    <col min="1" max="1" width="5.125" style="0" customWidth="1"/>
    <col min="2" max="2" width="36.375" style="0" customWidth="1"/>
    <col min="3" max="3" width="6.875" style="0" customWidth="1"/>
    <col min="4" max="4" width="12.00390625" style="0" customWidth="1"/>
    <col min="5" max="5" width="11.625" style="0" customWidth="1"/>
    <col min="6" max="6" width="12.125" style="0" customWidth="1"/>
    <col min="7" max="7" width="10.375" style="0" customWidth="1"/>
  </cols>
  <sheetData>
    <row r="2" spans="1:7" ht="12.75">
      <c r="A2" s="257" t="s">
        <v>222</v>
      </c>
      <c r="B2" s="257"/>
      <c r="C2" s="257"/>
      <c r="D2" s="257"/>
      <c r="E2" s="257"/>
      <c r="F2" s="257"/>
      <c r="G2" s="257"/>
    </row>
    <row r="3" ht="13.5" thickBot="1"/>
    <row r="4" spans="1:7" ht="34.5" thickBot="1">
      <c r="A4" s="116"/>
      <c r="B4" s="77" t="s">
        <v>0</v>
      </c>
      <c r="C4" s="62" t="s">
        <v>128</v>
      </c>
      <c r="D4" s="91" t="s">
        <v>223</v>
      </c>
      <c r="E4" s="163" t="s">
        <v>224</v>
      </c>
      <c r="F4" s="91" t="s">
        <v>225</v>
      </c>
      <c r="G4" s="183" t="s">
        <v>226</v>
      </c>
    </row>
    <row r="5" spans="1:7" ht="12.75">
      <c r="A5" s="118" t="s">
        <v>1</v>
      </c>
      <c r="B5" s="160" t="s">
        <v>2</v>
      </c>
      <c r="C5" s="74" t="s">
        <v>115</v>
      </c>
      <c r="D5" s="231">
        <v>87</v>
      </c>
      <c r="E5" s="232">
        <v>80</v>
      </c>
      <c r="F5" s="233">
        <v>160</v>
      </c>
      <c r="G5" s="187">
        <v>63</v>
      </c>
    </row>
    <row r="6" spans="1:7" ht="12.75">
      <c r="A6" s="64" t="s">
        <v>4</v>
      </c>
      <c r="B6" s="150" t="s">
        <v>3</v>
      </c>
      <c r="C6" s="75" t="s">
        <v>115</v>
      </c>
      <c r="D6" s="234">
        <v>30</v>
      </c>
      <c r="E6" s="235">
        <v>14</v>
      </c>
      <c r="F6" s="236"/>
      <c r="G6" s="190">
        <v>97</v>
      </c>
    </row>
    <row r="7" spans="1:7" ht="12.75">
      <c r="A7" s="64" t="s">
        <v>5</v>
      </c>
      <c r="B7" s="150" t="s">
        <v>6</v>
      </c>
      <c r="C7" s="75" t="s">
        <v>115</v>
      </c>
      <c r="D7" s="234">
        <v>27</v>
      </c>
      <c r="E7" s="235">
        <v>27</v>
      </c>
      <c r="F7" s="236">
        <v>515</v>
      </c>
      <c r="G7" s="190">
        <v>155</v>
      </c>
    </row>
    <row r="8" spans="1:7" ht="12.75">
      <c r="A8" s="64" t="s">
        <v>7</v>
      </c>
      <c r="B8" s="150" t="s">
        <v>8</v>
      </c>
      <c r="C8" s="75" t="s">
        <v>115</v>
      </c>
      <c r="D8" s="234">
        <v>35</v>
      </c>
      <c r="E8" s="235">
        <v>35</v>
      </c>
      <c r="F8" s="236">
        <v>150</v>
      </c>
      <c r="G8" s="190"/>
    </row>
    <row r="9" spans="1:7" ht="12.75">
      <c r="A9" s="64" t="s">
        <v>9</v>
      </c>
      <c r="B9" s="150" t="s">
        <v>12</v>
      </c>
      <c r="C9" s="75" t="s">
        <v>115</v>
      </c>
      <c r="D9" s="234">
        <v>55</v>
      </c>
      <c r="E9" s="235">
        <v>40</v>
      </c>
      <c r="F9" s="236"/>
      <c r="G9" s="190">
        <v>144</v>
      </c>
    </row>
    <row r="10" spans="1:7" ht="12.75">
      <c r="A10" s="64" t="s">
        <v>10</v>
      </c>
      <c r="B10" s="150" t="s">
        <v>11</v>
      </c>
      <c r="C10" s="75" t="s">
        <v>115</v>
      </c>
      <c r="D10" s="234">
        <v>40</v>
      </c>
      <c r="E10" s="235">
        <v>25</v>
      </c>
      <c r="F10" s="236">
        <v>940</v>
      </c>
      <c r="G10" s="190">
        <v>165</v>
      </c>
    </row>
    <row r="11" spans="1:7" ht="12.75">
      <c r="A11" s="64" t="s">
        <v>13</v>
      </c>
      <c r="B11" s="150" t="s">
        <v>14</v>
      </c>
      <c r="C11" s="75" t="s">
        <v>115</v>
      </c>
      <c r="D11" s="234">
        <v>40</v>
      </c>
      <c r="E11" s="235">
        <v>30</v>
      </c>
      <c r="F11" s="236"/>
      <c r="G11" s="190">
        <v>86</v>
      </c>
    </row>
    <row r="12" spans="1:7" ht="12.75">
      <c r="A12" s="68" t="s">
        <v>103</v>
      </c>
      <c r="B12" s="150" t="s">
        <v>15</v>
      </c>
      <c r="C12" s="75" t="s">
        <v>115</v>
      </c>
      <c r="D12" s="234">
        <v>40</v>
      </c>
      <c r="E12" s="235">
        <v>40</v>
      </c>
      <c r="F12" s="236">
        <v>1020</v>
      </c>
      <c r="G12" s="190">
        <v>227</v>
      </c>
    </row>
    <row r="13" spans="1:7" ht="12.75">
      <c r="A13" s="64" t="s">
        <v>16</v>
      </c>
      <c r="B13" s="150" t="s">
        <v>17</v>
      </c>
      <c r="C13" s="75" t="s">
        <v>115</v>
      </c>
      <c r="D13" s="234">
        <v>43</v>
      </c>
      <c r="E13" s="235">
        <v>43</v>
      </c>
      <c r="F13" s="236"/>
      <c r="G13" s="190">
        <v>105</v>
      </c>
    </row>
    <row r="14" spans="1:7" ht="12.75">
      <c r="A14" s="64" t="s">
        <v>18</v>
      </c>
      <c r="B14" s="151" t="s">
        <v>86</v>
      </c>
      <c r="C14" s="75" t="s">
        <v>115</v>
      </c>
      <c r="D14" s="234">
        <v>71</v>
      </c>
      <c r="E14" s="235">
        <v>65</v>
      </c>
      <c r="F14" s="236"/>
      <c r="G14" s="190">
        <v>1840</v>
      </c>
    </row>
    <row r="15" spans="1:7" ht="12.75">
      <c r="A15" s="64" t="s">
        <v>19</v>
      </c>
      <c r="B15" s="150" t="s">
        <v>20</v>
      </c>
      <c r="C15" s="75" t="s">
        <v>115</v>
      </c>
      <c r="D15" s="234">
        <v>31</v>
      </c>
      <c r="E15" s="235">
        <v>31</v>
      </c>
      <c r="F15" s="236">
        <v>387</v>
      </c>
      <c r="G15" s="190">
        <v>120</v>
      </c>
    </row>
    <row r="16" spans="1:7" ht="12.75">
      <c r="A16" s="64" t="s">
        <v>21</v>
      </c>
      <c r="B16" s="150" t="s">
        <v>22</v>
      </c>
      <c r="C16" s="75" t="s">
        <v>115</v>
      </c>
      <c r="D16" s="234">
        <v>65</v>
      </c>
      <c r="E16" s="235">
        <v>65</v>
      </c>
      <c r="F16" s="236">
        <v>3123</v>
      </c>
      <c r="G16" s="190">
        <v>1607</v>
      </c>
    </row>
    <row r="17" spans="1:7" ht="12.75">
      <c r="A17" s="64" t="s">
        <v>23</v>
      </c>
      <c r="B17" s="150" t="s">
        <v>24</v>
      </c>
      <c r="C17" s="75" t="s">
        <v>115</v>
      </c>
      <c r="D17" s="234">
        <v>65</v>
      </c>
      <c r="E17" s="235">
        <v>34</v>
      </c>
      <c r="F17" s="236"/>
      <c r="G17" s="190">
        <v>500</v>
      </c>
    </row>
    <row r="18" spans="1:7" ht="12.75">
      <c r="A18" s="64" t="s">
        <v>25</v>
      </c>
      <c r="B18" s="150" t="s">
        <v>26</v>
      </c>
      <c r="C18" s="75" t="s">
        <v>115</v>
      </c>
      <c r="D18" s="234">
        <v>53</v>
      </c>
      <c r="E18" s="235">
        <v>29</v>
      </c>
      <c r="F18" s="236"/>
      <c r="G18" s="190">
        <v>150</v>
      </c>
    </row>
    <row r="19" spans="1:7" ht="12.75">
      <c r="A19" s="64" t="s">
        <v>27</v>
      </c>
      <c r="B19" s="150" t="s">
        <v>28</v>
      </c>
      <c r="C19" s="75" t="s">
        <v>115</v>
      </c>
      <c r="D19" s="234">
        <v>32</v>
      </c>
      <c r="E19" s="235">
        <v>32</v>
      </c>
      <c r="F19" s="236">
        <v>1340</v>
      </c>
      <c r="G19" s="190">
        <v>560</v>
      </c>
    </row>
    <row r="20" spans="1:7" ht="12.75">
      <c r="A20" s="64" t="s">
        <v>29</v>
      </c>
      <c r="B20" s="150" t="s">
        <v>30</v>
      </c>
      <c r="C20" s="75" t="s">
        <v>115</v>
      </c>
      <c r="D20" s="234">
        <v>75</v>
      </c>
      <c r="E20" s="235">
        <v>72</v>
      </c>
      <c r="F20" s="236"/>
      <c r="G20" s="190"/>
    </row>
    <row r="21" spans="1:7" ht="12.75">
      <c r="A21" s="64" t="s">
        <v>31</v>
      </c>
      <c r="B21" s="150" t="s">
        <v>32</v>
      </c>
      <c r="C21" s="75" t="s">
        <v>115</v>
      </c>
      <c r="D21" s="234">
        <v>20</v>
      </c>
      <c r="E21" s="235">
        <v>20</v>
      </c>
      <c r="F21" s="236"/>
      <c r="G21" s="190">
        <v>60</v>
      </c>
    </row>
    <row r="22" spans="1:7" ht="12.75">
      <c r="A22" s="64" t="s">
        <v>33</v>
      </c>
      <c r="B22" s="150" t="s">
        <v>34</v>
      </c>
      <c r="C22" s="75" t="s">
        <v>115</v>
      </c>
      <c r="D22" s="234">
        <v>20</v>
      </c>
      <c r="E22" s="235">
        <v>20</v>
      </c>
      <c r="F22" s="236">
        <v>458</v>
      </c>
      <c r="G22" s="190">
        <v>87</v>
      </c>
    </row>
    <row r="23" spans="1:7" ht="12.75">
      <c r="A23" s="64" t="s">
        <v>35</v>
      </c>
      <c r="B23" s="150" t="s">
        <v>36</v>
      </c>
      <c r="C23" s="75" t="s">
        <v>115</v>
      </c>
      <c r="D23" s="234">
        <v>20</v>
      </c>
      <c r="E23" s="235">
        <v>20</v>
      </c>
      <c r="F23" s="236">
        <v>160</v>
      </c>
      <c r="G23" s="190">
        <v>50</v>
      </c>
    </row>
    <row r="24" spans="1:7" ht="12.75">
      <c r="A24" s="64" t="s">
        <v>37</v>
      </c>
      <c r="B24" s="150" t="s">
        <v>38</v>
      </c>
      <c r="C24" s="75" t="s">
        <v>115</v>
      </c>
      <c r="D24" s="234">
        <v>40</v>
      </c>
      <c r="E24" s="235">
        <v>40</v>
      </c>
      <c r="F24" s="236">
        <v>1312</v>
      </c>
      <c r="G24" s="190">
        <v>305</v>
      </c>
    </row>
    <row r="25" spans="1:7" ht="12.75">
      <c r="A25" s="64" t="s">
        <v>39</v>
      </c>
      <c r="B25" s="150" t="s">
        <v>40</v>
      </c>
      <c r="C25" s="75" t="s">
        <v>115</v>
      </c>
      <c r="D25" s="234">
        <v>20</v>
      </c>
      <c r="E25" s="235">
        <v>20</v>
      </c>
      <c r="F25" s="236">
        <v>220</v>
      </c>
      <c r="G25" s="190">
        <v>70</v>
      </c>
    </row>
    <row r="26" spans="1:7" ht="12.75">
      <c r="A26" s="64" t="s">
        <v>41</v>
      </c>
      <c r="B26" s="150" t="s">
        <v>42</v>
      </c>
      <c r="C26" s="75" t="s">
        <v>115</v>
      </c>
      <c r="D26" s="234">
        <v>33</v>
      </c>
      <c r="E26" s="235">
        <v>33</v>
      </c>
      <c r="F26" s="236">
        <v>470</v>
      </c>
      <c r="G26" s="190">
        <v>65</v>
      </c>
    </row>
    <row r="27" spans="1:7" ht="12.75">
      <c r="A27" s="64" t="s">
        <v>85</v>
      </c>
      <c r="B27" s="150" t="s">
        <v>43</v>
      </c>
      <c r="C27" s="75" t="s">
        <v>115</v>
      </c>
      <c r="D27" s="234">
        <v>45</v>
      </c>
      <c r="E27" s="235">
        <v>45</v>
      </c>
      <c r="F27" s="236">
        <v>1862</v>
      </c>
      <c r="G27" s="190">
        <v>605</v>
      </c>
    </row>
    <row r="28" spans="1:7" ht="12.75">
      <c r="A28" s="64" t="s">
        <v>44</v>
      </c>
      <c r="B28" s="150" t="s">
        <v>45</v>
      </c>
      <c r="C28" s="75" t="s">
        <v>115</v>
      </c>
      <c r="D28" s="234">
        <v>40</v>
      </c>
      <c r="E28" s="235">
        <v>40</v>
      </c>
      <c r="F28" s="236">
        <v>420</v>
      </c>
      <c r="G28" s="190">
        <v>115</v>
      </c>
    </row>
    <row r="29" spans="1:7" ht="12.75">
      <c r="A29" s="64" t="s">
        <v>46</v>
      </c>
      <c r="B29" s="150" t="s">
        <v>89</v>
      </c>
      <c r="C29" s="75" t="s">
        <v>115</v>
      </c>
      <c r="D29" s="234">
        <v>82</v>
      </c>
      <c r="E29" s="235">
        <v>47</v>
      </c>
      <c r="F29" s="236">
        <v>9862</v>
      </c>
      <c r="G29" s="190">
        <v>1644</v>
      </c>
    </row>
    <row r="30" spans="1:7" ht="12.75">
      <c r="A30" s="64" t="s">
        <v>47</v>
      </c>
      <c r="B30" s="150" t="s">
        <v>58</v>
      </c>
      <c r="C30" s="75" t="s">
        <v>115</v>
      </c>
      <c r="D30" s="234">
        <v>51.5</v>
      </c>
      <c r="E30" s="235">
        <v>51.5</v>
      </c>
      <c r="F30" s="236">
        <v>5800</v>
      </c>
      <c r="G30" s="190">
        <v>1360</v>
      </c>
    </row>
    <row r="31" spans="1:7" ht="12.75">
      <c r="A31" s="64" t="s">
        <v>48</v>
      </c>
      <c r="B31" s="228" t="s">
        <v>59</v>
      </c>
      <c r="C31" s="75" t="s">
        <v>115</v>
      </c>
      <c r="D31" s="234">
        <v>60</v>
      </c>
      <c r="E31" s="235">
        <v>20</v>
      </c>
      <c r="F31" s="236">
        <v>1200</v>
      </c>
      <c r="G31" s="190">
        <v>63</v>
      </c>
    </row>
    <row r="32" spans="1:7" ht="12.75">
      <c r="A32" s="64" t="s">
        <v>49</v>
      </c>
      <c r="B32" s="229" t="s">
        <v>227</v>
      </c>
      <c r="C32" s="75" t="s">
        <v>115</v>
      </c>
      <c r="D32" s="234">
        <v>40</v>
      </c>
      <c r="E32" s="235">
        <v>16</v>
      </c>
      <c r="F32" s="236">
        <v>1520</v>
      </c>
      <c r="G32" s="190">
        <v>130</v>
      </c>
    </row>
    <row r="33" spans="1:7" ht="12.75">
      <c r="A33" s="64" t="s">
        <v>50</v>
      </c>
      <c r="B33" s="229" t="s">
        <v>79</v>
      </c>
      <c r="C33" s="75" t="s">
        <v>115</v>
      </c>
      <c r="D33" s="234">
        <v>40</v>
      </c>
      <c r="E33" s="235">
        <v>40</v>
      </c>
      <c r="F33" s="236">
        <v>290</v>
      </c>
      <c r="G33" s="190">
        <v>65</v>
      </c>
    </row>
    <row r="34" spans="1:7" ht="12.75">
      <c r="A34" s="64" t="s">
        <v>51</v>
      </c>
      <c r="B34" s="229" t="s">
        <v>60</v>
      </c>
      <c r="C34" s="75" t="s">
        <v>115</v>
      </c>
      <c r="D34" s="234">
        <v>24</v>
      </c>
      <c r="E34" s="235">
        <v>24</v>
      </c>
      <c r="F34" s="236">
        <v>583</v>
      </c>
      <c r="G34" s="190">
        <v>200</v>
      </c>
    </row>
    <row r="35" spans="1:7" ht="12.75">
      <c r="A35" s="64" t="s">
        <v>52</v>
      </c>
      <c r="B35" s="229" t="s">
        <v>61</v>
      </c>
      <c r="C35" s="75" t="s">
        <v>115</v>
      </c>
      <c r="D35" s="234">
        <v>55</v>
      </c>
      <c r="E35" s="235">
        <v>88</v>
      </c>
      <c r="F35" s="236">
        <v>672</v>
      </c>
      <c r="G35" s="190">
        <v>535</v>
      </c>
    </row>
    <row r="36" spans="1:7" ht="12.75">
      <c r="A36" s="64" t="s">
        <v>53</v>
      </c>
      <c r="B36" s="150" t="s">
        <v>62</v>
      </c>
      <c r="C36" s="75" t="s">
        <v>115</v>
      </c>
      <c r="D36" s="234">
        <v>60</v>
      </c>
      <c r="E36" s="235">
        <v>60</v>
      </c>
      <c r="F36" s="236">
        <v>4513</v>
      </c>
      <c r="G36" s="190">
        <v>1560</v>
      </c>
    </row>
    <row r="37" spans="1:7" ht="12.75">
      <c r="A37" s="64" t="s">
        <v>90</v>
      </c>
      <c r="B37" s="150" t="s">
        <v>63</v>
      </c>
      <c r="C37" s="75" t="s">
        <v>115</v>
      </c>
      <c r="D37" s="234">
        <v>43</v>
      </c>
      <c r="E37" s="235">
        <v>43</v>
      </c>
      <c r="F37" s="236">
        <v>2823</v>
      </c>
      <c r="G37" s="190"/>
    </row>
    <row r="38" spans="1:7" ht="12.75">
      <c r="A38" s="64" t="s">
        <v>91</v>
      </c>
      <c r="B38" s="150" t="s">
        <v>87</v>
      </c>
      <c r="C38" s="75" t="s">
        <v>115</v>
      </c>
      <c r="D38" s="234">
        <v>41</v>
      </c>
      <c r="E38" s="235">
        <v>41</v>
      </c>
      <c r="F38" s="236">
        <v>2810</v>
      </c>
      <c r="G38" s="190"/>
    </row>
    <row r="39" spans="1:7" ht="12.75">
      <c r="A39" s="64" t="s">
        <v>54</v>
      </c>
      <c r="B39" s="150" t="s">
        <v>64</v>
      </c>
      <c r="C39" s="75" t="s">
        <v>115</v>
      </c>
      <c r="D39" s="234">
        <v>49</v>
      </c>
      <c r="E39" s="235">
        <v>49</v>
      </c>
      <c r="F39" s="236"/>
      <c r="G39" s="190">
        <v>100</v>
      </c>
    </row>
    <row r="40" spans="1:7" ht="12.75">
      <c r="A40" s="64" t="s">
        <v>92</v>
      </c>
      <c r="B40" s="151" t="s">
        <v>65</v>
      </c>
      <c r="C40" s="75" t="s">
        <v>115</v>
      </c>
      <c r="D40" s="234">
        <v>46</v>
      </c>
      <c r="E40" s="235">
        <v>32</v>
      </c>
      <c r="F40" s="236"/>
      <c r="G40" s="190">
        <v>210</v>
      </c>
    </row>
    <row r="41" spans="1:7" ht="12.75">
      <c r="A41" s="64" t="s">
        <v>93</v>
      </c>
      <c r="B41" s="151" t="s">
        <v>66</v>
      </c>
      <c r="C41" s="75" t="s">
        <v>115</v>
      </c>
      <c r="D41" s="234">
        <v>66</v>
      </c>
      <c r="E41" s="235">
        <v>22</v>
      </c>
      <c r="F41" s="236"/>
      <c r="G41" s="190">
        <v>56</v>
      </c>
    </row>
    <row r="42" spans="1:7" ht="12.75">
      <c r="A42" s="69" t="s">
        <v>55</v>
      </c>
      <c r="B42" s="161" t="s">
        <v>67</v>
      </c>
      <c r="C42" s="75" t="s">
        <v>115</v>
      </c>
      <c r="D42" s="234">
        <v>36</v>
      </c>
      <c r="E42" s="235">
        <v>36</v>
      </c>
      <c r="F42" s="236"/>
      <c r="G42" s="190">
        <v>200</v>
      </c>
    </row>
    <row r="43" spans="1:7" ht="12.75">
      <c r="A43" s="64" t="s">
        <v>94</v>
      </c>
      <c r="B43" s="230" t="s">
        <v>68</v>
      </c>
      <c r="C43" s="75" t="s">
        <v>115</v>
      </c>
      <c r="D43" s="234">
        <v>27</v>
      </c>
      <c r="E43" s="235">
        <v>23</v>
      </c>
      <c r="F43" s="236">
        <v>430</v>
      </c>
      <c r="G43" s="190">
        <v>148</v>
      </c>
    </row>
    <row r="44" spans="1:7" ht="12.75">
      <c r="A44" s="64" t="s">
        <v>83</v>
      </c>
      <c r="B44" s="126" t="s">
        <v>88</v>
      </c>
      <c r="C44" s="75" t="s">
        <v>115</v>
      </c>
      <c r="D44" s="234">
        <v>66</v>
      </c>
      <c r="E44" s="235">
        <v>44</v>
      </c>
      <c r="F44" s="236"/>
      <c r="G44" s="190">
        <v>8582</v>
      </c>
    </row>
    <row r="45" spans="1:7" ht="12.75">
      <c r="A45" s="119" t="s">
        <v>78</v>
      </c>
      <c r="B45" s="127" t="s">
        <v>69</v>
      </c>
      <c r="C45" s="75" t="s">
        <v>115</v>
      </c>
      <c r="D45" s="234">
        <v>75</v>
      </c>
      <c r="E45" s="235">
        <v>72</v>
      </c>
      <c r="F45" s="236"/>
      <c r="G45" s="190">
        <v>2324</v>
      </c>
    </row>
    <row r="46" spans="1:7" ht="12.75">
      <c r="A46" s="64" t="s">
        <v>80</v>
      </c>
      <c r="B46" s="126" t="s">
        <v>70</v>
      </c>
      <c r="C46" s="75" t="s">
        <v>116</v>
      </c>
      <c r="D46" s="234">
        <v>59</v>
      </c>
      <c r="E46" s="235">
        <v>59</v>
      </c>
      <c r="F46" s="236"/>
      <c r="G46" s="190"/>
    </row>
    <row r="47" spans="1:7" ht="12.75">
      <c r="A47" s="64" t="s">
        <v>81</v>
      </c>
      <c r="B47" s="126" t="s">
        <v>71</v>
      </c>
      <c r="C47" s="75" t="s">
        <v>116</v>
      </c>
      <c r="D47" s="234">
        <v>46</v>
      </c>
      <c r="E47" s="235">
        <v>31</v>
      </c>
      <c r="F47" s="236">
        <v>1515</v>
      </c>
      <c r="G47" s="190">
        <v>430</v>
      </c>
    </row>
    <row r="48" spans="1:7" ht="12.75">
      <c r="A48" s="64" t="s">
        <v>56</v>
      </c>
      <c r="B48" s="126" t="s">
        <v>72</v>
      </c>
      <c r="C48" s="75" t="s">
        <v>116</v>
      </c>
      <c r="D48" s="234">
        <v>37</v>
      </c>
      <c r="E48" s="235">
        <v>37</v>
      </c>
      <c r="F48" s="236">
        <v>546</v>
      </c>
      <c r="G48" s="190">
        <v>180</v>
      </c>
    </row>
    <row r="49" spans="1:7" ht="12.75">
      <c r="A49" s="64" t="s">
        <v>82</v>
      </c>
      <c r="B49" s="126" t="s">
        <v>73</v>
      </c>
      <c r="C49" s="75" t="s">
        <v>116</v>
      </c>
      <c r="D49" s="234">
        <v>49</v>
      </c>
      <c r="E49" s="235">
        <v>49</v>
      </c>
      <c r="F49" s="236"/>
      <c r="G49" s="190"/>
    </row>
    <row r="50" spans="1:7" ht="12.75">
      <c r="A50" s="64" t="s">
        <v>84</v>
      </c>
      <c r="B50" s="126" t="s">
        <v>74</v>
      </c>
      <c r="C50" s="75" t="s">
        <v>116</v>
      </c>
      <c r="D50" s="234">
        <v>42.5</v>
      </c>
      <c r="E50" s="235">
        <v>42.5</v>
      </c>
      <c r="F50" s="236">
        <v>1835</v>
      </c>
      <c r="G50" s="190">
        <v>307</v>
      </c>
    </row>
    <row r="51" spans="1:7" ht="12.75">
      <c r="A51" s="64" t="s">
        <v>57</v>
      </c>
      <c r="B51" s="126" t="s">
        <v>75</v>
      </c>
      <c r="C51" s="75" t="s">
        <v>116</v>
      </c>
      <c r="D51" s="234">
        <v>40.5</v>
      </c>
      <c r="E51" s="235">
        <v>40.5</v>
      </c>
      <c r="F51" s="236"/>
      <c r="G51" s="190"/>
    </row>
    <row r="52" spans="1:7" ht="12.75">
      <c r="A52" s="64" t="s">
        <v>95</v>
      </c>
      <c r="B52" s="126" t="s">
        <v>76</v>
      </c>
      <c r="C52" s="75" t="s">
        <v>116</v>
      </c>
      <c r="D52" s="234">
        <v>70</v>
      </c>
      <c r="E52" s="235">
        <v>47</v>
      </c>
      <c r="F52" s="236">
        <v>510</v>
      </c>
      <c r="G52" s="190">
        <v>297</v>
      </c>
    </row>
    <row r="53" spans="1:7" ht="12.75">
      <c r="A53" s="72" t="s">
        <v>96</v>
      </c>
      <c r="B53" s="131" t="s">
        <v>77</v>
      </c>
      <c r="C53" s="75" t="s">
        <v>116</v>
      </c>
      <c r="D53" s="234">
        <v>35</v>
      </c>
      <c r="E53" s="235">
        <v>35</v>
      </c>
      <c r="F53" s="236">
        <v>129</v>
      </c>
      <c r="G53" s="190">
        <v>122</v>
      </c>
    </row>
    <row r="54" spans="1:7" ht="12.75">
      <c r="A54" s="64" t="s">
        <v>97</v>
      </c>
      <c r="B54" s="126" t="s">
        <v>113</v>
      </c>
      <c r="C54" s="75" t="s">
        <v>117</v>
      </c>
      <c r="D54" s="234">
        <v>40</v>
      </c>
      <c r="E54" s="235">
        <v>40</v>
      </c>
      <c r="F54" s="236">
        <v>180</v>
      </c>
      <c r="G54" s="190">
        <v>74</v>
      </c>
    </row>
    <row r="55" spans="1:7" ht="12.75">
      <c r="A55" s="64" t="s">
        <v>98</v>
      </c>
      <c r="B55" s="126" t="s">
        <v>102</v>
      </c>
      <c r="C55" s="75" t="s">
        <v>117</v>
      </c>
      <c r="D55" s="234">
        <v>30</v>
      </c>
      <c r="E55" s="235">
        <v>30</v>
      </c>
      <c r="F55" s="236">
        <v>130</v>
      </c>
      <c r="G55" s="190">
        <v>50</v>
      </c>
    </row>
    <row r="56" spans="1:7" ht="12.75">
      <c r="A56" s="64" t="s">
        <v>99</v>
      </c>
      <c r="B56" s="132" t="s">
        <v>105</v>
      </c>
      <c r="C56" s="75" t="s">
        <v>117</v>
      </c>
      <c r="D56" s="234">
        <v>40</v>
      </c>
      <c r="E56" s="235">
        <v>40</v>
      </c>
      <c r="F56" s="236">
        <v>44</v>
      </c>
      <c r="G56" s="190">
        <v>30</v>
      </c>
    </row>
    <row r="57" spans="1:7" ht="12.75">
      <c r="A57" s="69" t="s">
        <v>100</v>
      </c>
      <c r="B57" s="132" t="s">
        <v>114</v>
      </c>
      <c r="C57" s="75" t="s">
        <v>117</v>
      </c>
      <c r="D57" s="234">
        <v>43</v>
      </c>
      <c r="E57" s="235">
        <v>25</v>
      </c>
      <c r="F57" s="236">
        <v>104</v>
      </c>
      <c r="G57" s="190">
        <v>60</v>
      </c>
    </row>
    <row r="58" spans="1:7" ht="12.75">
      <c r="A58" s="69" t="s">
        <v>101</v>
      </c>
      <c r="B58" s="132" t="s">
        <v>106</v>
      </c>
      <c r="C58" s="75" t="s">
        <v>117</v>
      </c>
      <c r="D58" s="234">
        <v>42.5</v>
      </c>
      <c r="E58" s="235">
        <v>42.5</v>
      </c>
      <c r="F58" s="236">
        <v>250</v>
      </c>
      <c r="G58" s="190">
        <v>98</v>
      </c>
    </row>
    <row r="59" spans="1:7" ht="13.5" thickBot="1">
      <c r="A59" s="120" t="s">
        <v>104</v>
      </c>
      <c r="B59" s="184" t="s">
        <v>122</v>
      </c>
      <c r="C59" s="122" t="s">
        <v>117</v>
      </c>
      <c r="D59" s="237">
        <v>46</v>
      </c>
      <c r="E59" s="238">
        <v>18</v>
      </c>
      <c r="F59" s="239"/>
      <c r="G59" s="193">
        <v>40</v>
      </c>
    </row>
    <row r="60" spans="1:7" ht="13.5" thickBot="1">
      <c r="A60" s="272" t="s">
        <v>109</v>
      </c>
      <c r="B60" s="273"/>
      <c r="C60" s="224"/>
      <c r="D60" s="225"/>
      <c r="E60" s="226"/>
      <c r="F60" s="227"/>
      <c r="G60" s="214"/>
    </row>
    <row r="61" spans="3:7" ht="12.75">
      <c r="C61" s="61"/>
      <c r="D61" s="61"/>
      <c r="E61" s="61"/>
      <c r="F61" s="61"/>
      <c r="G61" s="61"/>
    </row>
    <row r="62" spans="3:7" ht="12.75">
      <c r="C62" s="61"/>
      <c r="D62" s="61"/>
      <c r="E62" s="61"/>
      <c r="F62" s="61"/>
      <c r="G62" s="61"/>
    </row>
    <row r="63" spans="1:7" ht="12.75">
      <c r="A63" s="32" t="s">
        <v>120</v>
      </c>
      <c r="B63" s="32"/>
      <c r="C63" s="11"/>
      <c r="D63" s="11"/>
      <c r="E63" s="16"/>
      <c r="F63" s="16"/>
      <c r="G63" s="16"/>
    </row>
    <row r="64" spans="1:7" ht="12.75">
      <c r="A64" s="32"/>
      <c r="B64" s="32"/>
      <c r="C64" s="11"/>
      <c r="D64" s="11"/>
      <c r="E64" s="16"/>
      <c r="F64" s="16"/>
      <c r="G64" s="16"/>
    </row>
    <row r="65" spans="1:7" ht="12.75">
      <c r="A65" s="33" t="s">
        <v>123</v>
      </c>
      <c r="B65" s="32"/>
      <c r="C65" s="11"/>
      <c r="D65" s="11"/>
      <c r="E65" s="16"/>
      <c r="F65" s="16"/>
      <c r="G65" s="16"/>
    </row>
    <row r="66" spans="1:7" ht="12.75">
      <c r="A66" s="33" t="s">
        <v>124</v>
      </c>
      <c r="B66" s="32"/>
      <c r="C66" s="11"/>
      <c r="D66" s="11"/>
      <c r="E66" s="16"/>
      <c r="F66" s="16"/>
      <c r="G66" s="16"/>
    </row>
    <row r="67" spans="1:7" ht="12.75">
      <c r="A67" s="33" t="s">
        <v>125</v>
      </c>
      <c r="B67" s="32"/>
      <c r="C67" s="11"/>
      <c r="D67" s="11"/>
      <c r="E67" s="16"/>
      <c r="F67" s="16"/>
      <c r="G67" s="16"/>
    </row>
    <row r="68" spans="1:7" ht="12.75">
      <c r="A68" s="17"/>
      <c r="B68" s="17"/>
      <c r="C68" s="11"/>
      <c r="D68" s="11"/>
      <c r="E68" s="16"/>
      <c r="F68" s="16"/>
      <c r="G68" s="16"/>
    </row>
    <row r="69" spans="1:7" ht="12.75">
      <c r="A69" s="33" t="s">
        <v>121</v>
      </c>
      <c r="B69" s="50"/>
      <c r="C69" s="50"/>
      <c r="D69" s="50"/>
      <c r="E69" s="50"/>
      <c r="F69" s="50"/>
      <c r="G69" s="50"/>
    </row>
    <row r="70" spans="1:7" ht="12.75">
      <c r="A70" s="17"/>
      <c r="B70" s="17"/>
      <c r="C70" s="11"/>
      <c r="D70" s="11"/>
      <c r="E70" s="16"/>
      <c r="F70" s="16"/>
      <c r="G70" s="16"/>
    </row>
  </sheetData>
  <mergeCells count="2">
    <mergeCell ref="A2:G2"/>
    <mergeCell ref="A60:B60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78"/>
  <sheetViews>
    <sheetView workbookViewId="0" topLeftCell="A1">
      <selection activeCell="L14" sqref="L14"/>
    </sheetView>
  </sheetViews>
  <sheetFormatPr defaultColWidth="9.00390625" defaultRowHeight="12.75"/>
  <cols>
    <col min="1" max="1" width="4.875" style="0" customWidth="1"/>
    <col min="2" max="2" width="33.875" style="0" customWidth="1"/>
    <col min="3" max="3" width="6.875" style="0" customWidth="1"/>
    <col min="6" max="6" width="10.25390625" style="0" customWidth="1"/>
    <col min="7" max="7" width="10.75390625" style="0" customWidth="1"/>
  </cols>
  <sheetData>
    <row r="2" spans="1:7" ht="12.75">
      <c r="A2" s="257" t="s">
        <v>228</v>
      </c>
      <c r="B2" s="257"/>
      <c r="C2" s="257"/>
      <c r="D2" s="257"/>
      <c r="E2" s="257"/>
      <c r="F2" s="257"/>
      <c r="G2" s="257"/>
    </row>
    <row r="3" ht="13.5" thickBot="1"/>
    <row r="4" spans="1:13" ht="34.5" thickBot="1">
      <c r="A4" s="116"/>
      <c r="B4" s="145" t="s">
        <v>0</v>
      </c>
      <c r="C4" s="62" t="s">
        <v>128</v>
      </c>
      <c r="D4" s="91" t="s">
        <v>229</v>
      </c>
      <c r="E4" s="91" t="s">
        <v>230</v>
      </c>
      <c r="F4" s="91" t="s">
        <v>231</v>
      </c>
      <c r="G4" s="91" t="s">
        <v>232</v>
      </c>
      <c r="H4" s="91" t="s">
        <v>233</v>
      </c>
      <c r="I4" s="91" t="s">
        <v>234</v>
      </c>
      <c r="J4" s="91" t="s">
        <v>235</v>
      </c>
      <c r="K4" s="91" t="s">
        <v>236</v>
      </c>
      <c r="L4" s="90" t="s">
        <v>237</v>
      </c>
      <c r="M4" s="91" t="s">
        <v>238</v>
      </c>
    </row>
    <row r="5" spans="1:13" ht="12.75">
      <c r="A5" s="118" t="s">
        <v>1</v>
      </c>
      <c r="B5" s="125" t="s">
        <v>2</v>
      </c>
      <c r="C5" s="240" t="s">
        <v>115</v>
      </c>
      <c r="D5" s="205">
        <v>0</v>
      </c>
      <c r="E5" s="206">
        <v>0</v>
      </c>
      <c r="F5" s="205">
        <v>1</v>
      </c>
      <c r="G5" s="206">
        <v>2</v>
      </c>
      <c r="H5" s="205">
        <v>0</v>
      </c>
      <c r="I5" s="206">
        <v>0</v>
      </c>
      <c r="J5" s="205">
        <v>0</v>
      </c>
      <c r="K5" s="206">
        <v>1</v>
      </c>
      <c r="L5" s="133">
        <v>0</v>
      </c>
      <c r="M5" s="206">
        <v>0</v>
      </c>
    </row>
    <row r="6" spans="1:13" ht="12.75">
      <c r="A6" s="64" t="s">
        <v>4</v>
      </c>
      <c r="B6" s="126" t="s">
        <v>3</v>
      </c>
      <c r="C6" s="241" t="s">
        <v>115</v>
      </c>
      <c r="D6" s="207">
        <v>1</v>
      </c>
      <c r="E6" s="208">
        <v>1</v>
      </c>
      <c r="F6" s="207">
        <v>1</v>
      </c>
      <c r="G6" s="244">
        <v>5</v>
      </c>
      <c r="H6" s="207">
        <v>0</v>
      </c>
      <c r="I6" s="208">
        <v>0</v>
      </c>
      <c r="J6" s="207">
        <v>1</v>
      </c>
      <c r="K6" s="208">
        <v>7</v>
      </c>
      <c r="L6" s="137">
        <v>0</v>
      </c>
      <c r="M6" s="208">
        <v>0</v>
      </c>
    </row>
    <row r="7" spans="1:13" ht="12.75">
      <c r="A7" s="64" t="s">
        <v>5</v>
      </c>
      <c r="B7" s="126" t="s">
        <v>6</v>
      </c>
      <c r="C7" s="241" t="s">
        <v>115</v>
      </c>
      <c r="D7" s="207">
        <v>0</v>
      </c>
      <c r="E7" s="208">
        <v>0</v>
      </c>
      <c r="F7" s="207">
        <v>3</v>
      </c>
      <c r="G7" s="208">
        <v>5</v>
      </c>
      <c r="H7" s="207">
        <v>0</v>
      </c>
      <c r="I7" s="208">
        <v>2</v>
      </c>
      <c r="J7" s="207">
        <v>0</v>
      </c>
      <c r="K7" s="208">
        <v>7</v>
      </c>
      <c r="L7" s="137">
        <v>0</v>
      </c>
      <c r="M7" s="208">
        <v>0</v>
      </c>
    </row>
    <row r="8" spans="1:13" ht="12.75">
      <c r="A8" s="64" t="s">
        <v>7</v>
      </c>
      <c r="B8" s="126" t="s">
        <v>8</v>
      </c>
      <c r="C8" s="241" t="s">
        <v>115</v>
      </c>
      <c r="D8" s="207">
        <v>0</v>
      </c>
      <c r="E8" s="208">
        <v>0</v>
      </c>
      <c r="F8" s="207">
        <v>0</v>
      </c>
      <c r="G8" s="208">
        <v>2</v>
      </c>
      <c r="H8" s="207">
        <v>0</v>
      </c>
      <c r="I8" s="208">
        <v>1</v>
      </c>
      <c r="J8" s="207">
        <v>0</v>
      </c>
      <c r="K8" s="208">
        <v>3</v>
      </c>
      <c r="L8" s="137">
        <v>0</v>
      </c>
      <c r="M8" s="208">
        <v>0</v>
      </c>
    </row>
    <row r="9" spans="1:13" ht="12.75">
      <c r="A9" s="64" t="s">
        <v>9</v>
      </c>
      <c r="B9" s="126" t="s">
        <v>12</v>
      </c>
      <c r="C9" s="241" t="s">
        <v>115</v>
      </c>
      <c r="D9" s="207">
        <v>0</v>
      </c>
      <c r="E9" s="208">
        <v>0</v>
      </c>
      <c r="F9" s="207">
        <v>2</v>
      </c>
      <c r="G9" s="208">
        <v>5</v>
      </c>
      <c r="H9" s="207">
        <v>2</v>
      </c>
      <c r="I9" s="208">
        <v>5</v>
      </c>
      <c r="J9" s="207">
        <v>1</v>
      </c>
      <c r="K9" s="208">
        <v>5</v>
      </c>
      <c r="L9" s="137">
        <v>1</v>
      </c>
      <c r="M9" s="208">
        <v>1</v>
      </c>
    </row>
    <row r="10" spans="1:13" ht="12.75">
      <c r="A10" s="64" t="s">
        <v>10</v>
      </c>
      <c r="B10" s="126" t="s">
        <v>11</v>
      </c>
      <c r="C10" s="241" t="s">
        <v>115</v>
      </c>
      <c r="D10" s="207">
        <v>0</v>
      </c>
      <c r="E10" s="208">
        <v>1</v>
      </c>
      <c r="F10" s="207">
        <v>2</v>
      </c>
      <c r="G10" s="208">
        <v>4</v>
      </c>
      <c r="H10" s="207">
        <v>0</v>
      </c>
      <c r="I10" s="208">
        <v>3</v>
      </c>
      <c r="J10" s="207">
        <v>0</v>
      </c>
      <c r="K10" s="208">
        <v>3</v>
      </c>
      <c r="L10" s="137">
        <v>0</v>
      </c>
      <c r="M10" s="208">
        <v>0</v>
      </c>
    </row>
    <row r="11" spans="1:13" ht="12.75">
      <c r="A11" s="64" t="s">
        <v>13</v>
      </c>
      <c r="B11" s="126" t="s">
        <v>14</v>
      </c>
      <c r="C11" s="241" t="s">
        <v>115</v>
      </c>
      <c r="D11" s="207">
        <v>0</v>
      </c>
      <c r="E11" s="208">
        <v>0</v>
      </c>
      <c r="F11" s="207">
        <v>0</v>
      </c>
      <c r="G11" s="208">
        <v>2</v>
      </c>
      <c r="H11" s="207">
        <v>1</v>
      </c>
      <c r="I11" s="208">
        <v>4</v>
      </c>
      <c r="J11" s="207">
        <v>0</v>
      </c>
      <c r="K11" s="208">
        <v>3</v>
      </c>
      <c r="L11" s="137">
        <v>0</v>
      </c>
      <c r="M11" s="208">
        <v>0</v>
      </c>
    </row>
    <row r="12" spans="1:13" ht="12.75">
      <c r="A12" s="68" t="s">
        <v>103</v>
      </c>
      <c r="B12" s="126" t="s">
        <v>15</v>
      </c>
      <c r="C12" s="241" t="s">
        <v>115</v>
      </c>
      <c r="D12" s="207">
        <v>0</v>
      </c>
      <c r="E12" s="208">
        <v>1</v>
      </c>
      <c r="F12" s="207">
        <v>2</v>
      </c>
      <c r="G12" s="208">
        <v>7</v>
      </c>
      <c r="H12" s="207">
        <v>0</v>
      </c>
      <c r="I12" s="208">
        <v>0</v>
      </c>
      <c r="J12" s="207">
        <v>1</v>
      </c>
      <c r="K12" s="208">
        <v>4</v>
      </c>
      <c r="L12" s="137">
        <v>0</v>
      </c>
      <c r="M12" s="208">
        <v>1</v>
      </c>
    </row>
    <row r="13" spans="1:13" ht="12.75">
      <c r="A13" s="64" t="s">
        <v>16</v>
      </c>
      <c r="B13" s="126" t="s">
        <v>17</v>
      </c>
      <c r="C13" s="241" t="s">
        <v>115</v>
      </c>
      <c r="D13" s="207">
        <v>0</v>
      </c>
      <c r="E13" s="208">
        <v>0</v>
      </c>
      <c r="F13" s="207">
        <v>3</v>
      </c>
      <c r="G13" s="208">
        <v>5</v>
      </c>
      <c r="H13" s="207">
        <v>1</v>
      </c>
      <c r="I13" s="208">
        <v>4</v>
      </c>
      <c r="J13" s="207">
        <v>1</v>
      </c>
      <c r="K13" s="208">
        <v>4</v>
      </c>
      <c r="L13" s="137">
        <v>0</v>
      </c>
      <c r="M13" s="208">
        <v>1</v>
      </c>
    </row>
    <row r="14" spans="1:13" ht="12.75">
      <c r="A14" s="64" t="s">
        <v>18</v>
      </c>
      <c r="B14" s="127" t="s">
        <v>86</v>
      </c>
      <c r="C14" s="241" t="s">
        <v>115</v>
      </c>
      <c r="D14" s="207">
        <v>0</v>
      </c>
      <c r="E14" s="208">
        <v>0</v>
      </c>
      <c r="F14" s="207">
        <v>51</v>
      </c>
      <c r="G14" s="208">
        <v>77</v>
      </c>
      <c r="H14" s="207">
        <v>5</v>
      </c>
      <c r="I14" s="208">
        <v>5</v>
      </c>
      <c r="J14" s="207">
        <v>1</v>
      </c>
      <c r="K14" s="208">
        <v>12</v>
      </c>
      <c r="L14" s="137">
        <v>1</v>
      </c>
      <c r="M14" s="208">
        <v>3</v>
      </c>
    </row>
    <row r="15" spans="1:13" ht="12.75">
      <c r="A15" s="64" t="s">
        <v>19</v>
      </c>
      <c r="B15" s="126" t="s">
        <v>20</v>
      </c>
      <c r="C15" s="241" t="s">
        <v>115</v>
      </c>
      <c r="D15" s="207">
        <v>0</v>
      </c>
      <c r="E15" s="208">
        <v>0</v>
      </c>
      <c r="F15" s="207">
        <v>8</v>
      </c>
      <c r="G15" s="208">
        <v>11</v>
      </c>
      <c r="H15" s="207">
        <v>4</v>
      </c>
      <c r="I15" s="208">
        <v>8</v>
      </c>
      <c r="J15" s="207">
        <v>1</v>
      </c>
      <c r="K15" s="208">
        <v>6</v>
      </c>
      <c r="L15" s="137">
        <v>0</v>
      </c>
      <c r="M15" s="208">
        <v>0</v>
      </c>
    </row>
    <row r="16" spans="1:13" ht="12.75">
      <c r="A16" s="64" t="s">
        <v>21</v>
      </c>
      <c r="B16" s="126" t="s">
        <v>22</v>
      </c>
      <c r="C16" s="241" t="s">
        <v>115</v>
      </c>
      <c r="D16" s="207">
        <v>1</v>
      </c>
      <c r="E16" s="208">
        <v>1</v>
      </c>
      <c r="F16" s="207">
        <v>29</v>
      </c>
      <c r="G16" s="208">
        <v>42</v>
      </c>
      <c r="H16" s="207">
        <v>0</v>
      </c>
      <c r="I16" s="208">
        <v>1</v>
      </c>
      <c r="J16" s="207">
        <v>1</v>
      </c>
      <c r="K16" s="208">
        <v>6</v>
      </c>
      <c r="L16" s="137">
        <v>0</v>
      </c>
      <c r="M16" s="208">
        <v>1</v>
      </c>
    </row>
    <row r="17" spans="1:13" ht="12.75">
      <c r="A17" s="64" t="s">
        <v>23</v>
      </c>
      <c r="B17" s="126" t="s">
        <v>24</v>
      </c>
      <c r="C17" s="241" t="s">
        <v>115</v>
      </c>
      <c r="D17" s="207">
        <v>0</v>
      </c>
      <c r="E17" s="208">
        <v>0</v>
      </c>
      <c r="F17" s="207">
        <v>6</v>
      </c>
      <c r="G17" s="208">
        <v>8</v>
      </c>
      <c r="H17" s="207">
        <v>9</v>
      </c>
      <c r="I17" s="208">
        <v>15</v>
      </c>
      <c r="J17" s="207">
        <v>0</v>
      </c>
      <c r="K17" s="208">
        <v>5</v>
      </c>
      <c r="L17" s="137">
        <v>0</v>
      </c>
      <c r="M17" s="208">
        <v>0</v>
      </c>
    </row>
    <row r="18" spans="1:13" ht="12.75">
      <c r="A18" s="64" t="s">
        <v>25</v>
      </c>
      <c r="B18" s="126" t="s">
        <v>26</v>
      </c>
      <c r="C18" s="241" t="s">
        <v>115</v>
      </c>
      <c r="D18" s="207">
        <v>0</v>
      </c>
      <c r="E18" s="208">
        <v>0</v>
      </c>
      <c r="F18" s="207">
        <v>0</v>
      </c>
      <c r="G18" s="208">
        <v>1</v>
      </c>
      <c r="H18" s="207">
        <v>0</v>
      </c>
      <c r="I18" s="208">
        <v>0</v>
      </c>
      <c r="J18" s="207">
        <v>0</v>
      </c>
      <c r="K18" s="208">
        <v>3</v>
      </c>
      <c r="L18" s="137">
        <v>0</v>
      </c>
      <c r="M18" s="208">
        <v>1</v>
      </c>
    </row>
    <row r="19" spans="1:13" ht="12.75">
      <c r="A19" s="64" t="s">
        <v>27</v>
      </c>
      <c r="B19" s="126" t="s">
        <v>28</v>
      </c>
      <c r="C19" s="241" t="s">
        <v>115</v>
      </c>
      <c r="D19" s="207">
        <v>0</v>
      </c>
      <c r="E19" s="208">
        <v>0</v>
      </c>
      <c r="F19" s="207">
        <v>0</v>
      </c>
      <c r="G19" s="208">
        <v>4</v>
      </c>
      <c r="H19" s="207">
        <v>2</v>
      </c>
      <c r="I19" s="208">
        <v>5</v>
      </c>
      <c r="J19" s="207">
        <v>0</v>
      </c>
      <c r="K19" s="208">
        <v>4</v>
      </c>
      <c r="L19" s="137">
        <v>0</v>
      </c>
      <c r="M19" s="208">
        <v>0</v>
      </c>
    </row>
    <row r="20" spans="1:13" ht="12.75">
      <c r="A20" s="64" t="s">
        <v>29</v>
      </c>
      <c r="B20" s="126" t="s">
        <v>30</v>
      </c>
      <c r="C20" s="241" t="s">
        <v>115</v>
      </c>
      <c r="D20" s="207">
        <v>0</v>
      </c>
      <c r="E20" s="208">
        <v>0</v>
      </c>
      <c r="F20" s="207">
        <v>0</v>
      </c>
      <c r="G20" s="208">
        <v>2</v>
      </c>
      <c r="H20" s="207">
        <v>0</v>
      </c>
      <c r="I20" s="208">
        <v>0</v>
      </c>
      <c r="J20" s="207">
        <v>0</v>
      </c>
      <c r="K20" s="208">
        <v>0</v>
      </c>
      <c r="L20" s="137">
        <v>0</v>
      </c>
      <c r="M20" s="208">
        <v>0</v>
      </c>
    </row>
    <row r="21" spans="1:13" ht="12.75">
      <c r="A21" s="64" t="s">
        <v>31</v>
      </c>
      <c r="B21" s="126" t="s">
        <v>32</v>
      </c>
      <c r="C21" s="241" t="s">
        <v>115</v>
      </c>
      <c r="D21" s="207">
        <v>0</v>
      </c>
      <c r="E21" s="208">
        <v>0</v>
      </c>
      <c r="F21" s="207">
        <v>2</v>
      </c>
      <c r="G21" s="208">
        <v>3</v>
      </c>
      <c r="H21" s="207">
        <v>0</v>
      </c>
      <c r="I21" s="208">
        <v>1</v>
      </c>
      <c r="J21" s="207">
        <v>1</v>
      </c>
      <c r="K21" s="208">
        <v>2</v>
      </c>
      <c r="L21" s="137">
        <v>0</v>
      </c>
      <c r="M21" s="208">
        <v>0</v>
      </c>
    </row>
    <row r="22" spans="1:13" ht="12.75">
      <c r="A22" s="64" t="s">
        <v>33</v>
      </c>
      <c r="B22" s="126" t="s">
        <v>34</v>
      </c>
      <c r="C22" s="241" t="s">
        <v>115</v>
      </c>
      <c r="D22" s="207">
        <v>0</v>
      </c>
      <c r="E22" s="208">
        <v>0</v>
      </c>
      <c r="F22" s="207">
        <v>1</v>
      </c>
      <c r="G22" s="208">
        <v>2</v>
      </c>
      <c r="H22" s="207">
        <v>1</v>
      </c>
      <c r="I22" s="208">
        <v>2</v>
      </c>
      <c r="J22" s="207">
        <v>1</v>
      </c>
      <c r="K22" s="208">
        <v>4</v>
      </c>
      <c r="L22" s="137">
        <v>0</v>
      </c>
      <c r="M22" s="208">
        <v>0</v>
      </c>
    </row>
    <row r="23" spans="1:13" ht="12.75">
      <c r="A23" s="64" t="s">
        <v>35</v>
      </c>
      <c r="B23" s="126" t="s">
        <v>36</v>
      </c>
      <c r="C23" s="241" t="s">
        <v>115</v>
      </c>
      <c r="D23" s="207">
        <v>0</v>
      </c>
      <c r="E23" s="208">
        <v>0</v>
      </c>
      <c r="F23" s="207">
        <v>1</v>
      </c>
      <c r="G23" s="208">
        <v>1</v>
      </c>
      <c r="H23" s="207">
        <v>0</v>
      </c>
      <c r="I23" s="208">
        <v>0</v>
      </c>
      <c r="J23" s="207">
        <v>1</v>
      </c>
      <c r="K23" s="208">
        <v>1</v>
      </c>
      <c r="L23" s="137">
        <v>0</v>
      </c>
      <c r="M23" s="208">
        <v>0</v>
      </c>
    </row>
    <row r="24" spans="1:13" ht="12.75">
      <c r="A24" s="64" t="s">
        <v>37</v>
      </c>
      <c r="B24" s="126" t="s">
        <v>38</v>
      </c>
      <c r="C24" s="241" t="s">
        <v>115</v>
      </c>
      <c r="D24" s="207"/>
      <c r="E24" s="208">
        <v>0</v>
      </c>
      <c r="F24" s="207">
        <v>0</v>
      </c>
      <c r="G24" s="208">
        <v>1</v>
      </c>
      <c r="H24" s="207">
        <v>3</v>
      </c>
      <c r="I24" s="208">
        <v>6</v>
      </c>
      <c r="J24" s="207">
        <v>0</v>
      </c>
      <c r="K24" s="208">
        <v>4</v>
      </c>
      <c r="L24" s="137">
        <v>0</v>
      </c>
      <c r="M24" s="208">
        <v>0</v>
      </c>
    </row>
    <row r="25" spans="1:13" ht="12.75">
      <c r="A25" s="64" t="s">
        <v>39</v>
      </c>
      <c r="B25" s="126" t="s">
        <v>40</v>
      </c>
      <c r="C25" s="241" t="s">
        <v>115</v>
      </c>
      <c r="D25" s="207">
        <v>0</v>
      </c>
      <c r="E25" s="208">
        <v>0</v>
      </c>
      <c r="F25" s="207">
        <v>0</v>
      </c>
      <c r="G25" s="208">
        <v>1</v>
      </c>
      <c r="H25" s="207">
        <v>0</v>
      </c>
      <c r="I25" s="208">
        <v>0</v>
      </c>
      <c r="J25" s="207">
        <v>0</v>
      </c>
      <c r="K25" s="208">
        <v>1</v>
      </c>
      <c r="L25" s="137">
        <v>0</v>
      </c>
      <c r="M25" s="208">
        <v>0</v>
      </c>
    </row>
    <row r="26" spans="1:13" ht="12.75">
      <c r="A26" s="64" t="s">
        <v>41</v>
      </c>
      <c r="B26" s="126" t="s">
        <v>42</v>
      </c>
      <c r="C26" s="241" t="s">
        <v>115</v>
      </c>
      <c r="D26" s="207">
        <v>0</v>
      </c>
      <c r="E26" s="208">
        <v>0</v>
      </c>
      <c r="F26" s="207">
        <v>0</v>
      </c>
      <c r="G26" s="208">
        <v>2</v>
      </c>
      <c r="H26" s="207">
        <v>2</v>
      </c>
      <c r="I26" s="208">
        <v>2</v>
      </c>
      <c r="J26" s="207">
        <v>2</v>
      </c>
      <c r="K26" s="208">
        <v>5</v>
      </c>
      <c r="L26" s="137">
        <v>0</v>
      </c>
      <c r="M26" s="208">
        <v>0</v>
      </c>
    </row>
    <row r="27" spans="1:13" ht="12.75">
      <c r="A27" s="64" t="s">
        <v>85</v>
      </c>
      <c r="B27" s="126" t="s">
        <v>43</v>
      </c>
      <c r="C27" s="241" t="s">
        <v>115</v>
      </c>
      <c r="D27" s="207">
        <v>0</v>
      </c>
      <c r="E27" s="208">
        <v>0</v>
      </c>
      <c r="F27" s="207">
        <v>8</v>
      </c>
      <c r="G27" s="208">
        <v>15</v>
      </c>
      <c r="H27" s="207">
        <v>2</v>
      </c>
      <c r="I27" s="208">
        <v>3</v>
      </c>
      <c r="J27" s="207">
        <v>1</v>
      </c>
      <c r="K27" s="208">
        <v>5</v>
      </c>
      <c r="L27" s="137">
        <v>0</v>
      </c>
      <c r="M27" s="208">
        <v>0</v>
      </c>
    </row>
    <row r="28" spans="1:13" ht="12.75">
      <c r="A28" s="64" t="s">
        <v>44</v>
      </c>
      <c r="B28" s="126" t="s">
        <v>45</v>
      </c>
      <c r="C28" s="241" t="s">
        <v>115</v>
      </c>
      <c r="D28" s="207">
        <v>0</v>
      </c>
      <c r="E28" s="208">
        <v>0</v>
      </c>
      <c r="F28" s="207">
        <v>1</v>
      </c>
      <c r="G28" s="208">
        <v>7</v>
      </c>
      <c r="H28" s="207">
        <v>0</v>
      </c>
      <c r="I28" s="208">
        <v>0</v>
      </c>
      <c r="J28" s="207">
        <v>0</v>
      </c>
      <c r="K28" s="208">
        <v>3</v>
      </c>
      <c r="L28" s="137">
        <v>0</v>
      </c>
      <c r="M28" s="208">
        <v>0</v>
      </c>
    </row>
    <row r="29" spans="1:13" ht="12.75">
      <c r="A29" s="64" t="s">
        <v>46</v>
      </c>
      <c r="B29" s="126" t="s">
        <v>89</v>
      </c>
      <c r="C29" s="241" t="s">
        <v>115</v>
      </c>
      <c r="D29" s="207">
        <v>3</v>
      </c>
      <c r="E29" s="208">
        <v>5</v>
      </c>
      <c r="F29" s="207">
        <v>27</v>
      </c>
      <c r="G29" s="208">
        <v>62</v>
      </c>
      <c r="H29" s="207">
        <v>23</v>
      </c>
      <c r="I29" s="208">
        <v>49</v>
      </c>
      <c r="J29" s="207">
        <v>8</v>
      </c>
      <c r="K29" s="208">
        <v>47</v>
      </c>
      <c r="L29" s="137">
        <v>1</v>
      </c>
      <c r="M29" s="208">
        <v>7</v>
      </c>
    </row>
    <row r="30" spans="1:13" ht="12.75">
      <c r="A30" s="64" t="s">
        <v>47</v>
      </c>
      <c r="B30" s="126" t="s">
        <v>58</v>
      </c>
      <c r="C30" s="241" t="s">
        <v>115</v>
      </c>
      <c r="D30" s="207">
        <v>1</v>
      </c>
      <c r="E30" s="208">
        <v>1</v>
      </c>
      <c r="F30" s="207">
        <v>6</v>
      </c>
      <c r="G30" s="208">
        <v>17</v>
      </c>
      <c r="H30" s="207">
        <v>2</v>
      </c>
      <c r="I30" s="208">
        <v>13</v>
      </c>
      <c r="J30" s="207">
        <v>1</v>
      </c>
      <c r="K30" s="208">
        <v>5</v>
      </c>
      <c r="L30" s="137">
        <v>0</v>
      </c>
      <c r="M30" s="208">
        <v>0</v>
      </c>
    </row>
    <row r="31" spans="1:13" ht="12.75">
      <c r="A31" s="64" t="s">
        <v>48</v>
      </c>
      <c r="B31" s="128" t="s">
        <v>59</v>
      </c>
      <c r="C31" s="241" t="s">
        <v>115</v>
      </c>
      <c r="D31" s="207">
        <v>0</v>
      </c>
      <c r="E31" s="208">
        <v>0</v>
      </c>
      <c r="F31" s="207">
        <v>0</v>
      </c>
      <c r="G31" s="208">
        <v>2</v>
      </c>
      <c r="H31" s="207">
        <v>0</v>
      </c>
      <c r="I31" s="208">
        <v>2</v>
      </c>
      <c r="J31" s="207">
        <v>0</v>
      </c>
      <c r="K31" s="208">
        <v>5</v>
      </c>
      <c r="L31" s="137">
        <v>0</v>
      </c>
      <c r="M31" s="208">
        <v>1</v>
      </c>
    </row>
    <row r="32" spans="1:13" ht="12.75">
      <c r="A32" s="64" t="s">
        <v>49</v>
      </c>
      <c r="B32" s="129" t="s">
        <v>126</v>
      </c>
      <c r="C32" s="241" t="s">
        <v>115</v>
      </c>
      <c r="D32" s="207">
        <v>0</v>
      </c>
      <c r="E32" s="208">
        <v>0</v>
      </c>
      <c r="F32" s="207">
        <v>1</v>
      </c>
      <c r="G32" s="208">
        <v>2</v>
      </c>
      <c r="H32" s="207">
        <v>0</v>
      </c>
      <c r="I32" s="208">
        <v>1</v>
      </c>
      <c r="J32" s="207">
        <v>0</v>
      </c>
      <c r="K32" s="208">
        <v>3</v>
      </c>
      <c r="L32" s="137">
        <v>0</v>
      </c>
      <c r="M32" s="208">
        <v>0</v>
      </c>
    </row>
    <row r="33" spans="1:13" ht="12.75">
      <c r="A33" s="64" t="s">
        <v>50</v>
      </c>
      <c r="B33" s="129" t="s">
        <v>79</v>
      </c>
      <c r="C33" s="241" t="s">
        <v>115</v>
      </c>
      <c r="D33" s="207">
        <v>0</v>
      </c>
      <c r="E33" s="208">
        <v>0</v>
      </c>
      <c r="F33" s="207">
        <v>14</v>
      </c>
      <c r="G33" s="208">
        <v>16</v>
      </c>
      <c r="H33" s="207">
        <v>1</v>
      </c>
      <c r="I33" s="208">
        <v>2</v>
      </c>
      <c r="J33" s="207">
        <v>1</v>
      </c>
      <c r="K33" s="208">
        <v>3</v>
      </c>
      <c r="L33" s="137">
        <v>1</v>
      </c>
      <c r="M33" s="208">
        <v>2</v>
      </c>
    </row>
    <row r="34" spans="1:13" ht="12.75">
      <c r="A34" s="64" t="s">
        <v>51</v>
      </c>
      <c r="B34" s="129" t="s">
        <v>60</v>
      </c>
      <c r="C34" s="241" t="s">
        <v>115</v>
      </c>
      <c r="D34" s="207">
        <v>0</v>
      </c>
      <c r="E34" s="208">
        <v>0</v>
      </c>
      <c r="F34" s="207">
        <v>3</v>
      </c>
      <c r="G34" s="208">
        <v>5</v>
      </c>
      <c r="H34" s="207">
        <v>0</v>
      </c>
      <c r="I34" s="208">
        <v>2</v>
      </c>
      <c r="J34" s="207">
        <v>0</v>
      </c>
      <c r="K34" s="208">
        <v>5</v>
      </c>
      <c r="L34" s="137">
        <v>0</v>
      </c>
      <c r="M34" s="208">
        <v>0</v>
      </c>
    </row>
    <row r="35" spans="1:13" ht="12.75">
      <c r="A35" s="64" t="s">
        <v>52</v>
      </c>
      <c r="B35" s="129" t="s">
        <v>61</v>
      </c>
      <c r="C35" s="241" t="s">
        <v>115</v>
      </c>
      <c r="D35" s="207">
        <v>0</v>
      </c>
      <c r="E35" s="208">
        <v>0</v>
      </c>
      <c r="F35" s="207">
        <v>5</v>
      </c>
      <c r="G35" s="208">
        <v>10</v>
      </c>
      <c r="H35" s="207">
        <v>12</v>
      </c>
      <c r="I35" s="208">
        <v>16</v>
      </c>
      <c r="J35" s="207">
        <v>2</v>
      </c>
      <c r="K35" s="208">
        <v>7</v>
      </c>
      <c r="L35" s="137">
        <v>0</v>
      </c>
      <c r="M35" s="208">
        <v>0</v>
      </c>
    </row>
    <row r="36" spans="1:13" ht="12.75">
      <c r="A36" s="64" t="s">
        <v>53</v>
      </c>
      <c r="B36" s="126" t="s">
        <v>62</v>
      </c>
      <c r="C36" s="241" t="s">
        <v>115</v>
      </c>
      <c r="D36" s="207">
        <v>1</v>
      </c>
      <c r="E36" s="208">
        <v>1</v>
      </c>
      <c r="F36" s="207">
        <v>2</v>
      </c>
      <c r="G36" s="208">
        <v>8</v>
      </c>
      <c r="H36" s="207">
        <v>5</v>
      </c>
      <c r="I36" s="208">
        <v>5</v>
      </c>
      <c r="J36" s="207">
        <v>1</v>
      </c>
      <c r="K36" s="208">
        <v>7</v>
      </c>
      <c r="L36" s="137">
        <v>0</v>
      </c>
      <c r="M36" s="208">
        <v>1</v>
      </c>
    </row>
    <row r="37" spans="1:13" ht="12.75">
      <c r="A37" s="64" t="s">
        <v>90</v>
      </c>
      <c r="B37" s="126" t="s">
        <v>63</v>
      </c>
      <c r="C37" s="241" t="s">
        <v>115</v>
      </c>
      <c r="D37" s="207">
        <v>3</v>
      </c>
      <c r="E37" s="208">
        <v>3</v>
      </c>
      <c r="F37" s="207">
        <v>3</v>
      </c>
      <c r="G37" s="208">
        <v>6</v>
      </c>
      <c r="H37" s="207">
        <v>0</v>
      </c>
      <c r="I37" s="208">
        <v>0</v>
      </c>
      <c r="J37" s="207">
        <v>0</v>
      </c>
      <c r="K37" s="208">
        <v>2</v>
      </c>
      <c r="L37" s="137">
        <v>1</v>
      </c>
      <c r="M37" s="208">
        <v>2</v>
      </c>
    </row>
    <row r="38" spans="1:13" ht="12.75">
      <c r="A38" s="64" t="s">
        <v>91</v>
      </c>
      <c r="B38" s="126" t="s">
        <v>87</v>
      </c>
      <c r="C38" s="241" t="s">
        <v>115</v>
      </c>
      <c r="D38" s="207">
        <v>0</v>
      </c>
      <c r="E38" s="208">
        <v>0</v>
      </c>
      <c r="F38" s="207">
        <v>2</v>
      </c>
      <c r="G38" s="208">
        <v>6</v>
      </c>
      <c r="H38" s="207">
        <v>2</v>
      </c>
      <c r="I38" s="208">
        <v>4</v>
      </c>
      <c r="J38" s="207">
        <v>0</v>
      </c>
      <c r="K38" s="208">
        <v>3</v>
      </c>
      <c r="L38" s="137">
        <v>0</v>
      </c>
      <c r="M38" s="208">
        <v>1</v>
      </c>
    </row>
    <row r="39" spans="1:13" ht="12.75">
      <c r="A39" s="64" t="s">
        <v>54</v>
      </c>
      <c r="B39" s="126" t="s">
        <v>64</v>
      </c>
      <c r="C39" s="241" t="s">
        <v>115</v>
      </c>
      <c r="D39" s="207">
        <v>0</v>
      </c>
      <c r="E39" s="208">
        <v>0</v>
      </c>
      <c r="F39" s="207">
        <v>2</v>
      </c>
      <c r="G39" s="208">
        <v>4</v>
      </c>
      <c r="H39" s="207">
        <v>0</v>
      </c>
      <c r="I39" s="208">
        <v>4</v>
      </c>
      <c r="J39" s="207">
        <v>1</v>
      </c>
      <c r="K39" s="208">
        <v>5</v>
      </c>
      <c r="L39" s="137">
        <v>0</v>
      </c>
      <c r="M39" s="208">
        <v>0</v>
      </c>
    </row>
    <row r="40" spans="1:13" ht="12.75">
      <c r="A40" s="64" t="s">
        <v>92</v>
      </c>
      <c r="B40" s="127" t="s">
        <v>65</v>
      </c>
      <c r="C40" s="241" t="s">
        <v>115</v>
      </c>
      <c r="D40" s="207">
        <v>0</v>
      </c>
      <c r="E40" s="208">
        <v>0</v>
      </c>
      <c r="F40" s="207">
        <v>6</v>
      </c>
      <c r="G40" s="208">
        <v>10</v>
      </c>
      <c r="H40" s="207">
        <v>0</v>
      </c>
      <c r="I40" s="208">
        <v>0</v>
      </c>
      <c r="J40" s="207">
        <v>1</v>
      </c>
      <c r="K40" s="208">
        <v>3</v>
      </c>
      <c r="L40" s="137">
        <v>0</v>
      </c>
      <c r="M40" s="208">
        <v>1</v>
      </c>
    </row>
    <row r="41" spans="1:13" ht="12.75">
      <c r="A41" s="64" t="s">
        <v>93</v>
      </c>
      <c r="B41" s="127" t="s">
        <v>66</v>
      </c>
      <c r="C41" s="241" t="s">
        <v>115</v>
      </c>
      <c r="D41" s="207">
        <v>0</v>
      </c>
      <c r="E41" s="208">
        <v>0</v>
      </c>
      <c r="F41" s="207">
        <v>8</v>
      </c>
      <c r="G41" s="208">
        <v>11</v>
      </c>
      <c r="H41" s="207">
        <v>2</v>
      </c>
      <c r="I41" s="208">
        <v>4</v>
      </c>
      <c r="J41" s="207">
        <v>2</v>
      </c>
      <c r="K41" s="208">
        <v>2</v>
      </c>
      <c r="L41" s="137">
        <v>0</v>
      </c>
      <c r="M41" s="208">
        <v>0</v>
      </c>
    </row>
    <row r="42" spans="1:13" ht="12.75">
      <c r="A42" s="64" t="s">
        <v>55</v>
      </c>
      <c r="B42" s="126" t="s">
        <v>67</v>
      </c>
      <c r="C42" s="241" t="s">
        <v>115</v>
      </c>
      <c r="D42" s="207">
        <v>0</v>
      </c>
      <c r="E42" s="208">
        <v>0</v>
      </c>
      <c r="F42" s="207">
        <v>2</v>
      </c>
      <c r="G42" s="208">
        <v>4</v>
      </c>
      <c r="H42" s="207">
        <v>0</v>
      </c>
      <c r="I42" s="208">
        <v>1</v>
      </c>
      <c r="J42" s="207">
        <v>0</v>
      </c>
      <c r="K42" s="208">
        <v>2</v>
      </c>
      <c r="L42" s="137">
        <v>0</v>
      </c>
      <c r="M42" s="208">
        <v>0</v>
      </c>
    </row>
    <row r="43" spans="1:13" ht="12.75">
      <c r="A43" s="64" t="s">
        <v>94</v>
      </c>
      <c r="B43" s="130" t="s">
        <v>68</v>
      </c>
      <c r="C43" s="241" t="s">
        <v>115</v>
      </c>
      <c r="D43" s="207">
        <v>0</v>
      </c>
      <c r="E43" s="208">
        <v>0</v>
      </c>
      <c r="F43" s="207">
        <v>2</v>
      </c>
      <c r="G43" s="208">
        <v>4</v>
      </c>
      <c r="H43" s="207">
        <v>0</v>
      </c>
      <c r="I43" s="208">
        <v>0</v>
      </c>
      <c r="J43" s="207">
        <v>0</v>
      </c>
      <c r="K43" s="208">
        <v>0</v>
      </c>
      <c r="L43" s="137">
        <v>0</v>
      </c>
      <c r="M43" s="208">
        <v>0</v>
      </c>
    </row>
    <row r="44" spans="1:13" ht="12.75">
      <c r="A44" s="64" t="s">
        <v>83</v>
      </c>
      <c r="B44" s="126" t="s">
        <v>88</v>
      </c>
      <c r="C44" s="241" t="s">
        <v>115</v>
      </c>
      <c r="D44" s="207">
        <v>11</v>
      </c>
      <c r="E44" s="208">
        <v>12</v>
      </c>
      <c r="F44" s="207">
        <v>36</v>
      </c>
      <c r="G44" s="208">
        <v>183</v>
      </c>
      <c r="H44" s="207">
        <v>6</v>
      </c>
      <c r="I44" s="208">
        <v>54</v>
      </c>
      <c r="J44" s="207">
        <v>3</v>
      </c>
      <c r="K44" s="208">
        <v>108</v>
      </c>
      <c r="L44" s="137">
        <v>0</v>
      </c>
      <c r="M44" s="208">
        <v>8</v>
      </c>
    </row>
    <row r="45" spans="1:13" ht="12.75">
      <c r="A45" s="119" t="s">
        <v>78</v>
      </c>
      <c r="B45" s="127" t="s">
        <v>69</v>
      </c>
      <c r="C45" s="241" t="s">
        <v>115</v>
      </c>
      <c r="D45" s="207">
        <v>4</v>
      </c>
      <c r="E45" s="208">
        <v>4</v>
      </c>
      <c r="F45" s="207">
        <v>19</v>
      </c>
      <c r="G45" s="208">
        <v>65</v>
      </c>
      <c r="H45" s="207">
        <v>4</v>
      </c>
      <c r="I45" s="208">
        <v>22</v>
      </c>
      <c r="J45" s="207">
        <v>1</v>
      </c>
      <c r="K45" s="208">
        <v>20</v>
      </c>
      <c r="L45" s="137">
        <v>0</v>
      </c>
      <c r="M45" s="208">
        <v>4</v>
      </c>
    </row>
    <row r="46" spans="1:13" ht="12.75">
      <c r="A46" s="64" t="s">
        <v>80</v>
      </c>
      <c r="B46" s="126" t="s">
        <v>70</v>
      </c>
      <c r="C46" s="241" t="s">
        <v>116</v>
      </c>
      <c r="D46" s="207">
        <v>1</v>
      </c>
      <c r="E46" s="208">
        <v>1</v>
      </c>
      <c r="F46" s="207">
        <v>7</v>
      </c>
      <c r="G46" s="208">
        <v>63</v>
      </c>
      <c r="H46" s="207">
        <v>20</v>
      </c>
      <c r="I46" s="208">
        <v>32</v>
      </c>
      <c r="J46" s="207">
        <v>2</v>
      </c>
      <c r="K46" s="208">
        <v>19</v>
      </c>
      <c r="L46" s="137">
        <v>0</v>
      </c>
      <c r="M46" s="208">
        <v>2</v>
      </c>
    </row>
    <row r="47" spans="1:13" ht="12.75">
      <c r="A47" s="64" t="s">
        <v>81</v>
      </c>
      <c r="B47" s="126" t="s">
        <v>71</v>
      </c>
      <c r="C47" s="241" t="s">
        <v>116</v>
      </c>
      <c r="D47" s="207">
        <v>0</v>
      </c>
      <c r="E47" s="208">
        <v>0</v>
      </c>
      <c r="F47" s="207">
        <v>6</v>
      </c>
      <c r="G47" s="208">
        <v>13</v>
      </c>
      <c r="H47" s="207">
        <v>9</v>
      </c>
      <c r="I47" s="208">
        <v>9</v>
      </c>
      <c r="J47" s="207">
        <v>4</v>
      </c>
      <c r="K47" s="208">
        <v>12</v>
      </c>
      <c r="L47" s="137">
        <v>1</v>
      </c>
      <c r="M47" s="208">
        <v>2</v>
      </c>
    </row>
    <row r="48" spans="1:13" ht="12.75">
      <c r="A48" s="64" t="s">
        <v>56</v>
      </c>
      <c r="B48" s="126" t="s">
        <v>72</v>
      </c>
      <c r="C48" s="241" t="s">
        <v>116</v>
      </c>
      <c r="D48" s="207">
        <v>1</v>
      </c>
      <c r="E48" s="208">
        <v>1</v>
      </c>
      <c r="F48" s="207">
        <v>16</v>
      </c>
      <c r="G48" s="208">
        <v>18</v>
      </c>
      <c r="H48" s="207">
        <v>2</v>
      </c>
      <c r="I48" s="208">
        <v>3</v>
      </c>
      <c r="J48" s="207">
        <v>1</v>
      </c>
      <c r="K48" s="208">
        <v>2</v>
      </c>
      <c r="L48" s="137">
        <v>0</v>
      </c>
      <c r="M48" s="208">
        <v>0</v>
      </c>
    </row>
    <row r="49" spans="1:13" ht="12.75">
      <c r="A49" s="64" t="s">
        <v>82</v>
      </c>
      <c r="B49" s="126" t="s">
        <v>73</v>
      </c>
      <c r="C49" s="241" t="s">
        <v>116</v>
      </c>
      <c r="D49" s="207">
        <v>0</v>
      </c>
      <c r="E49" s="208">
        <v>0</v>
      </c>
      <c r="F49" s="207">
        <v>20</v>
      </c>
      <c r="G49" s="208">
        <v>27</v>
      </c>
      <c r="H49" s="207">
        <v>0</v>
      </c>
      <c r="I49" s="208">
        <v>0</v>
      </c>
      <c r="J49" s="207">
        <v>1</v>
      </c>
      <c r="K49" s="208">
        <v>3</v>
      </c>
      <c r="L49" s="137">
        <v>1</v>
      </c>
      <c r="M49" s="208">
        <v>2</v>
      </c>
    </row>
    <row r="50" spans="1:13" ht="12.75">
      <c r="A50" s="64" t="s">
        <v>84</v>
      </c>
      <c r="B50" s="126" t="s">
        <v>74</v>
      </c>
      <c r="C50" s="241" t="s">
        <v>116</v>
      </c>
      <c r="D50" s="207">
        <v>0</v>
      </c>
      <c r="E50" s="208">
        <v>0</v>
      </c>
      <c r="F50" s="207">
        <v>1</v>
      </c>
      <c r="G50" s="208">
        <v>7</v>
      </c>
      <c r="H50" s="207">
        <v>6</v>
      </c>
      <c r="I50" s="208">
        <v>11</v>
      </c>
      <c r="J50" s="207">
        <v>0</v>
      </c>
      <c r="K50" s="208">
        <v>10</v>
      </c>
      <c r="L50" s="137">
        <v>0</v>
      </c>
      <c r="M50" s="208">
        <v>1</v>
      </c>
    </row>
    <row r="51" spans="1:13" ht="12.75">
      <c r="A51" s="64" t="s">
        <v>57</v>
      </c>
      <c r="B51" s="126" t="s">
        <v>75</v>
      </c>
      <c r="C51" s="241" t="s">
        <v>116</v>
      </c>
      <c r="D51" s="207">
        <v>1</v>
      </c>
      <c r="E51" s="208">
        <v>1</v>
      </c>
      <c r="F51" s="207">
        <v>9</v>
      </c>
      <c r="G51" s="208">
        <v>12</v>
      </c>
      <c r="H51" s="207">
        <v>13</v>
      </c>
      <c r="I51" s="208">
        <v>18</v>
      </c>
      <c r="J51" s="207">
        <v>0</v>
      </c>
      <c r="K51" s="208">
        <v>4</v>
      </c>
      <c r="L51" s="137">
        <v>0</v>
      </c>
      <c r="M51" s="208">
        <v>0</v>
      </c>
    </row>
    <row r="52" spans="1:13" ht="12.75">
      <c r="A52" s="64" t="s">
        <v>95</v>
      </c>
      <c r="B52" s="126" t="s">
        <v>76</v>
      </c>
      <c r="C52" s="241" t="s">
        <v>116</v>
      </c>
      <c r="D52" s="207">
        <v>0</v>
      </c>
      <c r="E52" s="208">
        <v>0</v>
      </c>
      <c r="F52" s="207">
        <v>3</v>
      </c>
      <c r="G52" s="208">
        <v>6</v>
      </c>
      <c r="H52" s="207">
        <v>2</v>
      </c>
      <c r="I52" s="208">
        <v>2</v>
      </c>
      <c r="J52" s="207">
        <v>2</v>
      </c>
      <c r="K52" s="208">
        <v>4</v>
      </c>
      <c r="L52" s="137">
        <v>0</v>
      </c>
      <c r="M52" s="208">
        <v>1</v>
      </c>
    </row>
    <row r="53" spans="1:13" ht="12.75">
      <c r="A53" s="72" t="s">
        <v>96</v>
      </c>
      <c r="B53" s="131" t="s">
        <v>77</v>
      </c>
      <c r="C53" s="241" t="s">
        <v>116</v>
      </c>
      <c r="D53" s="207">
        <v>0</v>
      </c>
      <c r="E53" s="208">
        <v>0</v>
      </c>
      <c r="F53" s="207">
        <v>1</v>
      </c>
      <c r="G53" s="208">
        <v>2</v>
      </c>
      <c r="H53" s="207">
        <v>0</v>
      </c>
      <c r="I53" s="208">
        <v>2</v>
      </c>
      <c r="J53" s="207">
        <v>0</v>
      </c>
      <c r="K53" s="208">
        <v>3</v>
      </c>
      <c r="L53" s="137">
        <v>0</v>
      </c>
      <c r="M53" s="208">
        <v>0</v>
      </c>
    </row>
    <row r="54" spans="1:13" ht="12.75">
      <c r="A54" s="64" t="s">
        <v>97</v>
      </c>
      <c r="B54" s="126" t="s">
        <v>113</v>
      </c>
      <c r="C54" s="241" t="s">
        <v>117</v>
      </c>
      <c r="D54" s="207">
        <v>0</v>
      </c>
      <c r="E54" s="208">
        <v>0</v>
      </c>
      <c r="F54" s="207">
        <v>5</v>
      </c>
      <c r="G54" s="208">
        <v>7</v>
      </c>
      <c r="H54" s="207">
        <v>0</v>
      </c>
      <c r="I54" s="208">
        <v>0</v>
      </c>
      <c r="J54" s="207">
        <v>0</v>
      </c>
      <c r="K54" s="208">
        <v>3</v>
      </c>
      <c r="L54" s="137">
        <v>0</v>
      </c>
      <c r="M54" s="208">
        <v>1</v>
      </c>
    </row>
    <row r="55" spans="1:13" ht="12.75">
      <c r="A55" s="64" t="s">
        <v>98</v>
      </c>
      <c r="B55" s="126" t="s">
        <v>102</v>
      </c>
      <c r="C55" s="241" t="s">
        <v>117</v>
      </c>
      <c r="D55" s="207">
        <v>0</v>
      </c>
      <c r="E55" s="208">
        <v>0</v>
      </c>
      <c r="F55" s="207">
        <v>2</v>
      </c>
      <c r="G55" s="208">
        <v>3</v>
      </c>
      <c r="H55" s="207">
        <v>0</v>
      </c>
      <c r="I55" s="208">
        <v>0</v>
      </c>
      <c r="J55" s="207">
        <v>1</v>
      </c>
      <c r="K55" s="208">
        <v>2</v>
      </c>
      <c r="L55" s="137">
        <v>0</v>
      </c>
      <c r="M55" s="208">
        <v>0</v>
      </c>
    </row>
    <row r="56" spans="1:13" ht="12.75">
      <c r="A56" s="64" t="s">
        <v>99</v>
      </c>
      <c r="B56" s="132" t="s">
        <v>105</v>
      </c>
      <c r="C56" s="241" t="s">
        <v>117</v>
      </c>
      <c r="D56" s="207">
        <v>0</v>
      </c>
      <c r="E56" s="208">
        <v>0</v>
      </c>
      <c r="F56" s="207">
        <v>1</v>
      </c>
      <c r="G56" s="208">
        <v>2</v>
      </c>
      <c r="H56" s="207">
        <v>0</v>
      </c>
      <c r="I56" s="208">
        <v>0</v>
      </c>
      <c r="J56" s="207">
        <v>1</v>
      </c>
      <c r="K56" s="208">
        <v>1</v>
      </c>
      <c r="L56" s="137">
        <v>1</v>
      </c>
      <c r="M56" s="208">
        <v>1</v>
      </c>
    </row>
    <row r="57" spans="1:13" ht="12.75">
      <c r="A57" s="69" t="s">
        <v>100</v>
      </c>
      <c r="B57" s="132" t="s">
        <v>114</v>
      </c>
      <c r="C57" s="241" t="s">
        <v>117</v>
      </c>
      <c r="D57" s="207">
        <v>0</v>
      </c>
      <c r="E57" s="208">
        <v>0</v>
      </c>
      <c r="F57" s="207">
        <v>2</v>
      </c>
      <c r="G57" s="208">
        <v>4</v>
      </c>
      <c r="H57" s="207">
        <v>0</v>
      </c>
      <c r="I57" s="208">
        <v>0</v>
      </c>
      <c r="J57" s="207">
        <v>2</v>
      </c>
      <c r="K57" s="208">
        <v>2</v>
      </c>
      <c r="L57" s="137">
        <v>0</v>
      </c>
      <c r="M57" s="208">
        <v>0</v>
      </c>
    </row>
    <row r="58" spans="1:13" ht="12.75">
      <c r="A58" s="69" t="s">
        <v>101</v>
      </c>
      <c r="B58" s="132" t="s">
        <v>106</v>
      </c>
      <c r="C58" s="241" t="s">
        <v>117</v>
      </c>
      <c r="D58" s="207">
        <v>0</v>
      </c>
      <c r="E58" s="208">
        <v>0</v>
      </c>
      <c r="F58" s="207">
        <v>5</v>
      </c>
      <c r="G58" s="208">
        <v>8</v>
      </c>
      <c r="H58" s="207">
        <v>0</v>
      </c>
      <c r="I58" s="208">
        <v>0</v>
      </c>
      <c r="J58" s="207">
        <v>1</v>
      </c>
      <c r="K58" s="208">
        <v>4</v>
      </c>
      <c r="L58" s="137">
        <v>1</v>
      </c>
      <c r="M58" s="208">
        <v>1</v>
      </c>
    </row>
    <row r="59" spans="1:13" ht="13.5" thickBot="1">
      <c r="A59" s="120" t="s">
        <v>104</v>
      </c>
      <c r="B59" s="184" t="s">
        <v>239</v>
      </c>
      <c r="C59" s="241" t="s">
        <v>117</v>
      </c>
      <c r="D59" s="212">
        <v>0</v>
      </c>
      <c r="E59" s="213">
        <v>0</v>
      </c>
      <c r="F59" s="212">
        <v>0</v>
      </c>
      <c r="G59" s="213">
        <v>3</v>
      </c>
      <c r="H59" s="212">
        <v>0</v>
      </c>
      <c r="I59" s="213">
        <v>0</v>
      </c>
      <c r="J59" s="212">
        <v>0</v>
      </c>
      <c r="K59" s="213">
        <v>1</v>
      </c>
      <c r="L59" s="141">
        <v>0</v>
      </c>
      <c r="M59" s="213">
        <v>0</v>
      </c>
    </row>
    <row r="60" spans="1:13" ht="13.5" thickBot="1">
      <c r="A60" s="258" t="s">
        <v>109</v>
      </c>
      <c r="B60" s="259"/>
      <c r="C60" s="242"/>
      <c r="D60" s="243">
        <f aca="true" t="shared" si="0" ref="D60:M60">SUM(D5:D59)</f>
        <v>28</v>
      </c>
      <c r="E60" s="243">
        <f t="shared" si="0"/>
        <v>33</v>
      </c>
      <c r="F60" s="243">
        <f t="shared" si="0"/>
        <v>337</v>
      </c>
      <c r="G60" s="243">
        <f t="shared" si="0"/>
        <v>804</v>
      </c>
      <c r="H60" s="243">
        <f t="shared" si="0"/>
        <v>141</v>
      </c>
      <c r="I60" s="243">
        <f t="shared" si="0"/>
        <v>323</v>
      </c>
      <c r="J60" s="243">
        <f t="shared" si="0"/>
        <v>49</v>
      </c>
      <c r="K60" s="243">
        <f t="shared" si="0"/>
        <v>395</v>
      </c>
      <c r="L60" s="243">
        <f t="shared" si="0"/>
        <v>9</v>
      </c>
      <c r="M60" s="243">
        <f t="shared" si="0"/>
        <v>46</v>
      </c>
    </row>
    <row r="61" spans="1:13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2.75">
      <c r="A63" s="32" t="s">
        <v>120</v>
      </c>
      <c r="B63" s="32"/>
      <c r="C63" s="11"/>
      <c r="D63" s="11"/>
      <c r="E63" s="16"/>
      <c r="F63" s="16"/>
      <c r="G63" s="16"/>
      <c r="H63" s="10"/>
      <c r="I63" s="10"/>
      <c r="J63" s="10"/>
      <c r="K63" s="10"/>
      <c r="L63" s="10"/>
      <c r="M63" s="10"/>
    </row>
    <row r="64" spans="1:13" ht="12.75">
      <c r="A64" s="32"/>
      <c r="B64" s="32"/>
      <c r="C64" s="11"/>
      <c r="D64" s="11"/>
      <c r="E64" s="16"/>
      <c r="F64" s="16"/>
      <c r="G64" s="16"/>
      <c r="H64" s="10"/>
      <c r="I64" s="10"/>
      <c r="J64" s="10"/>
      <c r="K64" s="10"/>
      <c r="L64" s="10"/>
      <c r="M64" s="10"/>
    </row>
    <row r="65" spans="1:13" ht="12.75">
      <c r="A65" s="33" t="s">
        <v>123</v>
      </c>
      <c r="B65" s="32"/>
      <c r="C65" s="11"/>
      <c r="D65" s="11"/>
      <c r="E65" s="16"/>
      <c r="F65" s="16"/>
      <c r="G65" s="16"/>
      <c r="H65" s="10"/>
      <c r="I65" s="10"/>
      <c r="J65" s="10"/>
      <c r="K65" s="10"/>
      <c r="L65" s="10"/>
      <c r="M65" s="10"/>
    </row>
    <row r="66" spans="1:13" ht="12.75">
      <c r="A66" s="33" t="s">
        <v>124</v>
      </c>
      <c r="B66" s="32"/>
      <c r="C66" s="11"/>
      <c r="D66" s="11"/>
      <c r="E66" s="16"/>
      <c r="F66" s="16"/>
      <c r="G66" s="16"/>
      <c r="H66" s="10"/>
      <c r="I66" s="10"/>
      <c r="J66" s="10"/>
      <c r="K66" s="10"/>
      <c r="L66" s="10"/>
      <c r="M66" s="10"/>
    </row>
    <row r="67" spans="1:13" ht="12.75">
      <c r="A67" s="33" t="s">
        <v>125</v>
      </c>
      <c r="B67" s="32"/>
      <c r="C67" s="11"/>
      <c r="D67" s="11"/>
      <c r="E67" s="16"/>
      <c r="F67" s="16"/>
      <c r="G67" s="16"/>
      <c r="H67" s="10"/>
      <c r="I67" s="10"/>
      <c r="J67" s="10"/>
      <c r="K67" s="10"/>
      <c r="L67" s="10"/>
      <c r="M67" s="10"/>
    </row>
    <row r="68" spans="1:13" ht="12.75">
      <c r="A68" s="17"/>
      <c r="B68" s="17"/>
      <c r="C68" s="11"/>
      <c r="D68" s="11"/>
      <c r="E68" s="16"/>
      <c r="F68" s="16"/>
      <c r="G68" s="16"/>
      <c r="H68" s="10"/>
      <c r="I68" s="10"/>
      <c r="J68" s="10"/>
      <c r="K68" s="10"/>
      <c r="L68" s="10"/>
      <c r="M68" s="10"/>
    </row>
    <row r="69" spans="1:13" ht="12.75">
      <c r="A69" s="33" t="s">
        <v>121</v>
      </c>
      <c r="B69" s="50"/>
      <c r="C69" s="50"/>
      <c r="D69" s="50"/>
      <c r="E69" s="50"/>
      <c r="F69" s="50"/>
      <c r="G69" s="50"/>
      <c r="H69" s="10"/>
      <c r="I69" s="10"/>
      <c r="J69" s="10"/>
      <c r="K69" s="10"/>
      <c r="L69" s="10"/>
      <c r="M69" s="10"/>
    </row>
    <row r="70" spans="1:13" ht="12.75">
      <c r="A70" s="17"/>
      <c r="B70" s="17"/>
      <c r="C70" s="11"/>
      <c r="D70" s="11"/>
      <c r="E70" s="16"/>
      <c r="F70" s="16"/>
      <c r="G70" s="16"/>
      <c r="H70" s="10"/>
      <c r="I70" s="10"/>
      <c r="J70" s="10"/>
      <c r="K70" s="10"/>
      <c r="L70" s="10"/>
      <c r="M70" s="10"/>
    </row>
    <row r="71" spans="1:13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</sheetData>
  <mergeCells count="2">
    <mergeCell ref="A2:G2"/>
    <mergeCell ref="A60:B60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70"/>
  <sheetViews>
    <sheetView workbookViewId="0" topLeftCell="A1">
      <selection activeCell="K12" sqref="K12"/>
    </sheetView>
  </sheetViews>
  <sheetFormatPr defaultColWidth="9.00390625" defaultRowHeight="12.75"/>
  <cols>
    <col min="1" max="1" width="4.875" style="0" customWidth="1"/>
    <col min="2" max="2" width="34.375" style="0" customWidth="1"/>
    <col min="3" max="3" width="7.875" style="0" customWidth="1"/>
    <col min="5" max="5" width="10.625" style="0" customWidth="1"/>
  </cols>
  <sheetData>
    <row r="2" spans="1:7" ht="12.75">
      <c r="A2" s="257" t="s">
        <v>240</v>
      </c>
      <c r="B2" s="266"/>
      <c r="C2" s="266"/>
      <c r="D2" s="266"/>
      <c r="E2" s="266"/>
      <c r="F2" s="266"/>
      <c r="G2" s="266"/>
    </row>
    <row r="3" spans="4:9" ht="13.5" thickBot="1">
      <c r="D3" s="1"/>
      <c r="E3" s="1"/>
      <c r="F3" s="1"/>
      <c r="G3" s="1"/>
      <c r="H3" s="1"/>
      <c r="I3" s="1"/>
    </row>
    <row r="4" spans="1:9" ht="34.5" thickBot="1">
      <c r="A4" s="116"/>
      <c r="B4" s="145" t="s">
        <v>0</v>
      </c>
      <c r="C4" s="62" t="s">
        <v>108</v>
      </c>
      <c r="D4" s="90" t="s">
        <v>241</v>
      </c>
      <c r="E4" s="247" t="s">
        <v>242</v>
      </c>
      <c r="F4" s="91" t="s">
        <v>243</v>
      </c>
      <c r="G4" s="247" t="s">
        <v>244</v>
      </c>
      <c r="H4" s="91" t="s">
        <v>245</v>
      </c>
      <c r="I4" s="90" t="s">
        <v>246</v>
      </c>
    </row>
    <row r="5" spans="1:9" ht="12.75">
      <c r="A5" s="118" t="s">
        <v>1</v>
      </c>
      <c r="B5" s="125" t="s">
        <v>2</v>
      </c>
      <c r="C5" s="121" t="s">
        <v>115</v>
      </c>
      <c r="D5" s="133">
        <v>1</v>
      </c>
      <c r="E5" s="134">
        <v>1</v>
      </c>
      <c r="F5" s="134">
        <v>1</v>
      </c>
      <c r="G5" s="134">
        <v>1</v>
      </c>
      <c r="H5" s="134">
        <v>1</v>
      </c>
      <c r="I5" s="206">
        <v>0</v>
      </c>
    </row>
    <row r="6" spans="1:9" ht="12.75">
      <c r="A6" s="64" t="s">
        <v>4</v>
      </c>
      <c r="B6" s="126" t="s">
        <v>3</v>
      </c>
      <c r="C6" s="75" t="s">
        <v>115</v>
      </c>
      <c r="D6" s="137">
        <v>5</v>
      </c>
      <c r="E6" s="138">
        <v>5</v>
      </c>
      <c r="F6" s="138">
        <v>6</v>
      </c>
      <c r="G6" s="138">
        <v>5</v>
      </c>
      <c r="H6" s="138">
        <v>5</v>
      </c>
      <c r="I6" s="208">
        <v>0</v>
      </c>
    </row>
    <row r="7" spans="1:9" ht="12.75">
      <c r="A7" s="64" t="s">
        <v>5</v>
      </c>
      <c r="B7" s="126" t="s">
        <v>6</v>
      </c>
      <c r="C7" s="75" t="s">
        <v>115</v>
      </c>
      <c r="D7" s="137">
        <v>7</v>
      </c>
      <c r="E7" s="138">
        <v>5</v>
      </c>
      <c r="F7" s="138">
        <v>5</v>
      </c>
      <c r="G7" s="138">
        <v>7</v>
      </c>
      <c r="H7" s="138">
        <v>3</v>
      </c>
      <c r="I7" s="208">
        <v>0</v>
      </c>
    </row>
    <row r="8" spans="1:9" ht="12.75">
      <c r="A8" s="64" t="s">
        <v>7</v>
      </c>
      <c r="B8" s="126" t="s">
        <v>8</v>
      </c>
      <c r="C8" s="75" t="s">
        <v>115</v>
      </c>
      <c r="D8" s="137">
        <v>3</v>
      </c>
      <c r="E8" s="138">
        <v>3</v>
      </c>
      <c r="F8" s="138">
        <v>3</v>
      </c>
      <c r="G8" s="138">
        <v>3</v>
      </c>
      <c r="H8" s="138">
        <v>3</v>
      </c>
      <c r="I8" s="208">
        <v>0</v>
      </c>
    </row>
    <row r="9" spans="1:9" ht="12.75">
      <c r="A9" s="64" t="s">
        <v>9</v>
      </c>
      <c r="B9" s="126" t="s">
        <v>12</v>
      </c>
      <c r="C9" s="75" t="s">
        <v>115</v>
      </c>
      <c r="D9" s="137">
        <v>5</v>
      </c>
      <c r="E9" s="138">
        <v>4</v>
      </c>
      <c r="F9" s="138">
        <v>3</v>
      </c>
      <c r="G9" s="138">
        <v>3</v>
      </c>
      <c r="H9" s="138">
        <v>4</v>
      </c>
      <c r="I9" s="208">
        <v>0</v>
      </c>
    </row>
    <row r="10" spans="1:9" ht="12.75">
      <c r="A10" s="64" t="s">
        <v>10</v>
      </c>
      <c r="B10" s="126" t="s">
        <v>11</v>
      </c>
      <c r="C10" s="75" t="s">
        <v>115</v>
      </c>
      <c r="D10" s="137">
        <v>7</v>
      </c>
      <c r="E10" s="138">
        <v>4</v>
      </c>
      <c r="F10" s="138">
        <v>4</v>
      </c>
      <c r="G10" s="138">
        <v>4</v>
      </c>
      <c r="H10" s="138">
        <v>8</v>
      </c>
      <c r="I10" s="208">
        <v>0</v>
      </c>
    </row>
    <row r="11" spans="1:9" ht="12.75">
      <c r="A11" s="64" t="s">
        <v>13</v>
      </c>
      <c r="B11" s="126" t="s">
        <v>14</v>
      </c>
      <c r="C11" s="75" t="s">
        <v>115</v>
      </c>
      <c r="D11" s="137">
        <v>3</v>
      </c>
      <c r="E11" s="138">
        <v>2</v>
      </c>
      <c r="F11" s="138">
        <v>2</v>
      </c>
      <c r="G11" s="138">
        <v>2</v>
      </c>
      <c r="H11" s="138">
        <v>2</v>
      </c>
      <c r="I11" s="208">
        <v>0</v>
      </c>
    </row>
    <row r="12" spans="1:9" ht="12.75">
      <c r="A12" s="68" t="s">
        <v>103</v>
      </c>
      <c r="B12" s="126" t="s">
        <v>15</v>
      </c>
      <c r="C12" s="75" t="s">
        <v>115</v>
      </c>
      <c r="D12" s="137">
        <v>7</v>
      </c>
      <c r="E12" s="138">
        <v>7</v>
      </c>
      <c r="F12" s="138">
        <v>5</v>
      </c>
      <c r="G12" s="138">
        <v>7</v>
      </c>
      <c r="H12" s="138">
        <v>8</v>
      </c>
      <c r="I12" s="208">
        <v>0</v>
      </c>
    </row>
    <row r="13" spans="1:9" ht="12.75">
      <c r="A13" s="64" t="s">
        <v>16</v>
      </c>
      <c r="B13" s="126" t="s">
        <v>17</v>
      </c>
      <c r="C13" s="75" t="s">
        <v>115</v>
      </c>
      <c r="D13" s="137">
        <v>9</v>
      </c>
      <c r="E13" s="138">
        <v>4</v>
      </c>
      <c r="F13" s="138">
        <v>4</v>
      </c>
      <c r="G13" s="138">
        <v>4</v>
      </c>
      <c r="H13" s="138">
        <v>4</v>
      </c>
      <c r="I13" s="208">
        <v>0</v>
      </c>
    </row>
    <row r="14" spans="1:9" ht="12.75">
      <c r="A14" s="64" t="s">
        <v>18</v>
      </c>
      <c r="B14" s="127" t="s">
        <v>86</v>
      </c>
      <c r="C14" s="75" t="s">
        <v>115</v>
      </c>
      <c r="D14" s="137">
        <v>26</v>
      </c>
      <c r="E14" s="138">
        <v>26</v>
      </c>
      <c r="F14" s="138">
        <v>26</v>
      </c>
      <c r="G14" s="138">
        <v>26</v>
      </c>
      <c r="H14" s="138">
        <v>26</v>
      </c>
      <c r="I14" s="208">
        <v>0</v>
      </c>
    </row>
    <row r="15" spans="1:9" ht="12.75">
      <c r="A15" s="64" t="s">
        <v>19</v>
      </c>
      <c r="B15" s="126" t="s">
        <v>20</v>
      </c>
      <c r="C15" s="75" t="s">
        <v>115</v>
      </c>
      <c r="D15" s="137">
        <v>8</v>
      </c>
      <c r="E15" s="138">
        <v>11</v>
      </c>
      <c r="F15" s="138">
        <v>11</v>
      </c>
      <c r="G15" s="138">
        <v>11</v>
      </c>
      <c r="H15" s="138">
        <v>11</v>
      </c>
      <c r="I15" s="208">
        <v>0</v>
      </c>
    </row>
    <row r="16" spans="1:9" ht="12.75">
      <c r="A16" s="64" t="s">
        <v>21</v>
      </c>
      <c r="B16" s="126" t="s">
        <v>22</v>
      </c>
      <c r="C16" s="75" t="s">
        <v>115</v>
      </c>
      <c r="D16" s="137">
        <v>42</v>
      </c>
      <c r="E16" s="138">
        <v>42</v>
      </c>
      <c r="F16" s="138">
        <v>32</v>
      </c>
      <c r="G16" s="138">
        <v>42</v>
      </c>
      <c r="H16" s="138">
        <v>42</v>
      </c>
      <c r="I16" s="208">
        <v>1</v>
      </c>
    </row>
    <row r="17" spans="1:9" ht="12.75">
      <c r="A17" s="64" t="s">
        <v>23</v>
      </c>
      <c r="B17" s="126" t="s">
        <v>24</v>
      </c>
      <c r="C17" s="75" t="s">
        <v>115</v>
      </c>
      <c r="D17" s="137">
        <v>23</v>
      </c>
      <c r="E17" s="138">
        <v>8</v>
      </c>
      <c r="F17" s="138">
        <v>3</v>
      </c>
      <c r="G17" s="138">
        <v>8</v>
      </c>
      <c r="H17" s="138">
        <v>23</v>
      </c>
      <c r="I17" s="208">
        <v>0</v>
      </c>
    </row>
    <row r="18" spans="1:9" ht="12.75">
      <c r="A18" s="64" t="s">
        <v>25</v>
      </c>
      <c r="B18" s="126" t="s">
        <v>26</v>
      </c>
      <c r="C18" s="75" t="s">
        <v>115</v>
      </c>
      <c r="D18" s="137">
        <v>5</v>
      </c>
      <c r="E18" s="138">
        <v>5</v>
      </c>
      <c r="F18" s="138">
        <v>5</v>
      </c>
      <c r="G18" s="138">
        <v>5</v>
      </c>
      <c r="H18" s="138">
        <v>5</v>
      </c>
      <c r="I18" s="208">
        <v>0</v>
      </c>
    </row>
    <row r="19" spans="1:9" ht="12.75">
      <c r="A19" s="64" t="s">
        <v>27</v>
      </c>
      <c r="B19" s="126" t="s">
        <v>28</v>
      </c>
      <c r="C19" s="75" t="s">
        <v>115</v>
      </c>
      <c r="D19" s="137">
        <v>9</v>
      </c>
      <c r="E19" s="138">
        <v>4</v>
      </c>
      <c r="F19" s="138">
        <v>4</v>
      </c>
      <c r="G19" s="138">
        <v>4</v>
      </c>
      <c r="H19" s="138">
        <v>9</v>
      </c>
      <c r="I19" s="208">
        <v>0</v>
      </c>
    </row>
    <row r="20" spans="1:9" ht="12.75">
      <c r="A20" s="64" t="s">
        <v>29</v>
      </c>
      <c r="B20" s="126" t="s">
        <v>30</v>
      </c>
      <c r="C20" s="75" t="s">
        <v>115</v>
      </c>
      <c r="D20" s="137">
        <v>2</v>
      </c>
      <c r="E20" s="138">
        <v>2</v>
      </c>
      <c r="F20" s="138">
        <v>2</v>
      </c>
      <c r="G20" s="138">
        <v>2</v>
      </c>
      <c r="H20" s="138">
        <v>2</v>
      </c>
      <c r="I20" s="208">
        <v>0</v>
      </c>
    </row>
    <row r="21" spans="1:9" ht="12.75">
      <c r="A21" s="64" t="s">
        <v>31</v>
      </c>
      <c r="B21" s="126" t="s">
        <v>32</v>
      </c>
      <c r="C21" s="75" t="s">
        <v>115</v>
      </c>
      <c r="D21" s="137">
        <v>3</v>
      </c>
      <c r="E21" s="138">
        <v>3</v>
      </c>
      <c r="F21" s="138">
        <v>3</v>
      </c>
      <c r="G21" s="138">
        <v>3</v>
      </c>
      <c r="H21" s="138">
        <v>3</v>
      </c>
      <c r="I21" s="208">
        <v>3</v>
      </c>
    </row>
    <row r="22" spans="1:9" ht="12.75">
      <c r="A22" s="64" t="s">
        <v>33</v>
      </c>
      <c r="B22" s="126" t="s">
        <v>34</v>
      </c>
      <c r="C22" s="75" t="s">
        <v>115</v>
      </c>
      <c r="D22" s="137">
        <v>4</v>
      </c>
      <c r="E22" s="138">
        <v>2</v>
      </c>
      <c r="F22" s="138">
        <v>2</v>
      </c>
      <c r="G22" s="138">
        <v>2</v>
      </c>
      <c r="H22" s="138">
        <v>4</v>
      </c>
      <c r="I22" s="208">
        <v>0</v>
      </c>
    </row>
    <row r="23" spans="1:9" ht="12.75">
      <c r="A23" s="64" t="s">
        <v>35</v>
      </c>
      <c r="B23" s="126" t="s">
        <v>36</v>
      </c>
      <c r="C23" s="75" t="s">
        <v>115</v>
      </c>
      <c r="D23" s="137">
        <v>1</v>
      </c>
      <c r="E23" s="138">
        <v>1</v>
      </c>
      <c r="F23" s="138">
        <v>1</v>
      </c>
      <c r="G23" s="138">
        <v>1</v>
      </c>
      <c r="H23" s="138">
        <v>1</v>
      </c>
      <c r="I23" s="208">
        <v>0</v>
      </c>
    </row>
    <row r="24" spans="1:9" ht="12.75">
      <c r="A24" s="64" t="s">
        <v>37</v>
      </c>
      <c r="B24" s="126" t="s">
        <v>38</v>
      </c>
      <c r="C24" s="75" t="s">
        <v>115</v>
      </c>
      <c r="D24" s="137">
        <v>4</v>
      </c>
      <c r="E24" s="138">
        <v>4</v>
      </c>
      <c r="F24" s="138">
        <v>2</v>
      </c>
      <c r="G24" s="138">
        <v>3</v>
      </c>
      <c r="H24" s="138">
        <v>3</v>
      </c>
      <c r="I24" s="208">
        <v>0</v>
      </c>
    </row>
    <row r="25" spans="1:9" ht="12.75">
      <c r="A25" s="64" t="s">
        <v>39</v>
      </c>
      <c r="B25" s="126" t="s">
        <v>40</v>
      </c>
      <c r="C25" s="75" t="s">
        <v>115</v>
      </c>
      <c r="D25" s="137">
        <v>1</v>
      </c>
      <c r="E25" s="138">
        <v>1</v>
      </c>
      <c r="F25" s="138">
        <v>1</v>
      </c>
      <c r="G25" s="138">
        <v>1</v>
      </c>
      <c r="H25" s="138">
        <v>1</v>
      </c>
      <c r="I25" s="208">
        <v>0</v>
      </c>
    </row>
    <row r="26" spans="1:9" ht="12.75">
      <c r="A26" s="64" t="s">
        <v>41</v>
      </c>
      <c r="B26" s="126" t="s">
        <v>42</v>
      </c>
      <c r="C26" s="75" t="s">
        <v>115</v>
      </c>
      <c r="D26" s="137">
        <v>4</v>
      </c>
      <c r="E26" s="138">
        <v>2</v>
      </c>
      <c r="F26" s="138">
        <v>2</v>
      </c>
      <c r="G26" s="138">
        <v>2</v>
      </c>
      <c r="H26" s="138">
        <v>2</v>
      </c>
      <c r="I26" s="208">
        <v>2</v>
      </c>
    </row>
    <row r="27" spans="1:9" ht="12.75">
      <c r="A27" s="64" t="s">
        <v>85</v>
      </c>
      <c r="B27" s="126" t="s">
        <v>43</v>
      </c>
      <c r="C27" s="75" t="s">
        <v>115</v>
      </c>
      <c r="D27" s="137">
        <v>18</v>
      </c>
      <c r="E27" s="138">
        <v>15</v>
      </c>
      <c r="F27" s="138">
        <v>15</v>
      </c>
      <c r="G27" s="138">
        <v>15</v>
      </c>
      <c r="H27" s="138">
        <v>15</v>
      </c>
      <c r="I27" s="208">
        <v>0</v>
      </c>
    </row>
    <row r="28" spans="1:9" ht="12.75">
      <c r="A28" s="64" t="s">
        <v>44</v>
      </c>
      <c r="B28" s="126" t="s">
        <v>45</v>
      </c>
      <c r="C28" s="75" t="s">
        <v>115</v>
      </c>
      <c r="D28" s="137">
        <v>7</v>
      </c>
      <c r="E28" s="138">
        <v>7</v>
      </c>
      <c r="F28" s="138">
        <v>6</v>
      </c>
      <c r="G28" s="138">
        <v>6</v>
      </c>
      <c r="H28" s="138">
        <v>7</v>
      </c>
      <c r="I28" s="208">
        <v>0</v>
      </c>
    </row>
    <row r="29" spans="1:9" ht="12.75">
      <c r="A29" s="64" t="s">
        <v>46</v>
      </c>
      <c r="B29" s="126" t="s">
        <v>89</v>
      </c>
      <c r="C29" s="75" t="s">
        <v>115</v>
      </c>
      <c r="D29" s="137">
        <v>69</v>
      </c>
      <c r="E29" s="138">
        <v>57</v>
      </c>
      <c r="F29" s="138">
        <v>52</v>
      </c>
      <c r="G29" s="138">
        <v>56</v>
      </c>
      <c r="H29" s="138">
        <v>52</v>
      </c>
      <c r="I29" s="208">
        <v>3</v>
      </c>
    </row>
    <row r="30" spans="1:9" ht="12.75">
      <c r="A30" s="64" t="s">
        <v>47</v>
      </c>
      <c r="B30" s="126" t="s">
        <v>58</v>
      </c>
      <c r="C30" s="75" t="s">
        <v>115</v>
      </c>
      <c r="D30" s="137">
        <v>14</v>
      </c>
      <c r="E30" s="138">
        <v>17</v>
      </c>
      <c r="F30" s="138">
        <v>12</v>
      </c>
      <c r="G30" s="138">
        <v>17</v>
      </c>
      <c r="H30" s="138">
        <v>17</v>
      </c>
      <c r="I30" s="208">
        <v>4</v>
      </c>
    </row>
    <row r="31" spans="1:9" ht="12.75">
      <c r="A31" s="64" t="s">
        <v>48</v>
      </c>
      <c r="B31" s="128" t="s">
        <v>59</v>
      </c>
      <c r="C31" s="75" t="s">
        <v>115</v>
      </c>
      <c r="D31" s="137">
        <v>2</v>
      </c>
      <c r="E31" s="138">
        <v>2</v>
      </c>
      <c r="F31" s="138">
        <v>2</v>
      </c>
      <c r="G31" s="138">
        <v>2</v>
      </c>
      <c r="H31" s="138">
        <v>2</v>
      </c>
      <c r="I31" s="208">
        <v>2</v>
      </c>
    </row>
    <row r="32" spans="1:9" ht="12.75">
      <c r="A32" s="64" t="s">
        <v>49</v>
      </c>
      <c r="B32" s="129" t="s">
        <v>126</v>
      </c>
      <c r="C32" s="75" t="s">
        <v>115</v>
      </c>
      <c r="D32" s="137">
        <v>1</v>
      </c>
      <c r="E32" s="138">
        <v>1</v>
      </c>
      <c r="F32" s="138">
        <v>1</v>
      </c>
      <c r="G32" s="138">
        <v>1</v>
      </c>
      <c r="H32" s="138">
        <v>1</v>
      </c>
      <c r="I32" s="208">
        <v>0</v>
      </c>
    </row>
    <row r="33" spans="1:9" ht="12.75">
      <c r="A33" s="64" t="s">
        <v>50</v>
      </c>
      <c r="B33" s="129" t="s">
        <v>79</v>
      </c>
      <c r="C33" s="75" t="s">
        <v>115</v>
      </c>
      <c r="D33" s="137">
        <v>16</v>
      </c>
      <c r="E33" s="138">
        <v>16</v>
      </c>
      <c r="F33" s="138">
        <v>16</v>
      </c>
      <c r="G33" s="138">
        <v>16</v>
      </c>
      <c r="H33" s="138">
        <v>16</v>
      </c>
      <c r="I33" s="208">
        <v>0</v>
      </c>
    </row>
    <row r="34" spans="1:9" ht="12.75">
      <c r="A34" s="64" t="s">
        <v>51</v>
      </c>
      <c r="B34" s="129" t="s">
        <v>60</v>
      </c>
      <c r="C34" s="75" t="s">
        <v>115</v>
      </c>
      <c r="D34" s="137">
        <v>5</v>
      </c>
      <c r="E34" s="138">
        <v>5</v>
      </c>
      <c r="F34" s="138">
        <v>2</v>
      </c>
      <c r="G34" s="138">
        <v>5</v>
      </c>
      <c r="H34" s="138">
        <v>5</v>
      </c>
      <c r="I34" s="208">
        <v>0</v>
      </c>
    </row>
    <row r="35" spans="1:9" ht="12.75">
      <c r="A35" s="64" t="s">
        <v>52</v>
      </c>
      <c r="B35" s="129" t="s">
        <v>61</v>
      </c>
      <c r="C35" s="75" t="s">
        <v>115</v>
      </c>
      <c r="D35" s="137">
        <v>10</v>
      </c>
      <c r="E35" s="138">
        <v>10</v>
      </c>
      <c r="F35" s="138">
        <v>0</v>
      </c>
      <c r="G35" s="138">
        <v>10</v>
      </c>
      <c r="H35" s="138">
        <v>10</v>
      </c>
      <c r="I35" s="208">
        <v>0</v>
      </c>
    </row>
    <row r="36" spans="1:9" ht="12.75">
      <c r="A36" s="64" t="s">
        <v>53</v>
      </c>
      <c r="B36" s="126" t="s">
        <v>62</v>
      </c>
      <c r="C36" s="75" t="s">
        <v>115</v>
      </c>
      <c r="D36" s="137">
        <v>8</v>
      </c>
      <c r="E36" s="138">
        <v>8</v>
      </c>
      <c r="F36" s="138">
        <v>0</v>
      </c>
      <c r="G36" s="138">
        <v>6</v>
      </c>
      <c r="H36" s="138">
        <v>0</v>
      </c>
      <c r="I36" s="208">
        <v>0</v>
      </c>
    </row>
    <row r="37" spans="1:9" ht="12.75">
      <c r="A37" s="64" t="s">
        <v>90</v>
      </c>
      <c r="B37" s="126" t="s">
        <v>63</v>
      </c>
      <c r="C37" s="75" t="s">
        <v>115</v>
      </c>
      <c r="D37" s="137">
        <v>6</v>
      </c>
      <c r="E37" s="138">
        <v>6</v>
      </c>
      <c r="F37" s="138">
        <v>3</v>
      </c>
      <c r="G37" s="138">
        <v>5</v>
      </c>
      <c r="H37" s="138">
        <v>6</v>
      </c>
      <c r="I37" s="208">
        <v>0</v>
      </c>
    </row>
    <row r="38" spans="1:9" ht="12.75">
      <c r="A38" s="64" t="s">
        <v>91</v>
      </c>
      <c r="B38" s="126" t="s">
        <v>87</v>
      </c>
      <c r="C38" s="75" t="s">
        <v>115</v>
      </c>
      <c r="D38" s="137">
        <v>3</v>
      </c>
      <c r="E38" s="138">
        <v>5</v>
      </c>
      <c r="F38" s="138">
        <v>3</v>
      </c>
      <c r="G38" s="138">
        <v>3</v>
      </c>
      <c r="H38" s="138">
        <v>2</v>
      </c>
      <c r="I38" s="208">
        <v>0</v>
      </c>
    </row>
    <row r="39" spans="1:9" ht="12.75">
      <c r="A39" s="64" t="s">
        <v>54</v>
      </c>
      <c r="B39" s="126" t="s">
        <v>64</v>
      </c>
      <c r="C39" s="75" t="s">
        <v>115</v>
      </c>
      <c r="D39" s="137">
        <v>6</v>
      </c>
      <c r="E39" s="138">
        <v>4</v>
      </c>
      <c r="F39" s="138">
        <v>2</v>
      </c>
      <c r="G39" s="138">
        <v>4</v>
      </c>
      <c r="H39" s="138">
        <v>4</v>
      </c>
      <c r="I39" s="208">
        <v>0</v>
      </c>
    </row>
    <row r="40" spans="1:9" ht="12.75">
      <c r="A40" s="64" t="s">
        <v>92</v>
      </c>
      <c r="B40" s="127" t="s">
        <v>65</v>
      </c>
      <c r="C40" s="75" t="s">
        <v>115</v>
      </c>
      <c r="D40" s="137">
        <v>10</v>
      </c>
      <c r="E40" s="138">
        <v>10</v>
      </c>
      <c r="F40" s="138">
        <v>10</v>
      </c>
      <c r="G40" s="138">
        <v>10</v>
      </c>
      <c r="H40" s="138">
        <v>10</v>
      </c>
      <c r="I40" s="208">
        <v>0</v>
      </c>
    </row>
    <row r="41" spans="1:9" ht="12.75">
      <c r="A41" s="64" t="s">
        <v>93</v>
      </c>
      <c r="B41" s="127" t="s">
        <v>66</v>
      </c>
      <c r="C41" s="75" t="s">
        <v>115</v>
      </c>
      <c r="D41" s="137">
        <v>16</v>
      </c>
      <c r="E41" s="138">
        <v>11</v>
      </c>
      <c r="F41" s="138">
        <v>3</v>
      </c>
      <c r="G41" s="138">
        <v>3</v>
      </c>
      <c r="H41" s="138">
        <v>11</v>
      </c>
      <c r="I41" s="208">
        <v>0</v>
      </c>
    </row>
    <row r="42" spans="1:9" ht="12.75">
      <c r="A42" s="64" t="s">
        <v>55</v>
      </c>
      <c r="B42" s="126" t="s">
        <v>67</v>
      </c>
      <c r="C42" s="75" t="s">
        <v>115</v>
      </c>
      <c r="D42" s="137">
        <v>4</v>
      </c>
      <c r="E42" s="138">
        <v>4</v>
      </c>
      <c r="F42" s="138">
        <v>4</v>
      </c>
      <c r="G42" s="138">
        <v>4</v>
      </c>
      <c r="H42" s="138">
        <v>4</v>
      </c>
      <c r="I42" s="208">
        <v>0</v>
      </c>
    </row>
    <row r="43" spans="1:9" ht="12.75">
      <c r="A43" s="64" t="s">
        <v>94</v>
      </c>
      <c r="B43" s="130" t="s">
        <v>68</v>
      </c>
      <c r="C43" s="75" t="s">
        <v>115</v>
      </c>
      <c r="D43" s="137">
        <v>4</v>
      </c>
      <c r="E43" s="138">
        <v>4</v>
      </c>
      <c r="F43" s="138">
        <v>2</v>
      </c>
      <c r="G43" s="138">
        <v>4</v>
      </c>
      <c r="H43" s="138">
        <v>4</v>
      </c>
      <c r="I43" s="208">
        <v>0</v>
      </c>
    </row>
    <row r="44" spans="1:9" ht="12.75">
      <c r="A44" s="69" t="s">
        <v>83</v>
      </c>
      <c r="B44" s="126" t="s">
        <v>88</v>
      </c>
      <c r="C44" s="75" t="s">
        <v>115</v>
      </c>
      <c r="D44" s="137">
        <v>248</v>
      </c>
      <c r="E44" s="138">
        <v>200</v>
      </c>
      <c r="F44" s="138">
        <v>172</v>
      </c>
      <c r="G44" s="138">
        <v>200</v>
      </c>
      <c r="H44" s="138">
        <v>207</v>
      </c>
      <c r="I44" s="208">
        <v>74</v>
      </c>
    </row>
    <row r="45" spans="1:9" ht="12.75">
      <c r="A45" s="119" t="s">
        <v>78</v>
      </c>
      <c r="B45" s="245" t="s">
        <v>69</v>
      </c>
      <c r="C45" s="75" t="s">
        <v>115</v>
      </c>
      <c r="D45" s="137">
        <v>87</v>
      </c>
      <c r="E45" s="138">
        <v>65</v>
      </c>
      <c r="F45" s="138">
        <v>54</v>
      </c>
      <c r="G45" s="138">
        <v>58</v>
      </c>
      <c r="H45" s="138">
        <v>65</v>
      </c>
      <c r="I45" s="208">
        <v>1</v>
      </c>
    </row>
    <row r="46" spans="1:9" ht="12.75">
      <c r="A46" s="64" t="s">
        <v>80</v>
      </c>
      <c r="B46" s="246" t="s">
        <v>70</v>
      </c>
      <c r="C46" s="75" t="s">
        <v>116</v>
      </c>
      <c r="D46" s="137">
        <v>57</v>
      </c>
      <c r="E46" s="138">
        <v>63</v>
      </c>
      <c r="F46" s="138">
        <v>60</v>
      </c>
      <c r="G46" s="138">
        <v>63</v>
      </c>
      <c r="H46" s="138">
        <v>63</v>
      </c>
      <c r="I46" s="208">
        <v>0</v>
      </c>
    </row>
    <row r="47" spans="1:9" ht="12.75">
      <c r="A47" s="63" t="s">
        <v>81</v>
      </c>
      <c r="B47" s="126" t="s">
        <v>71</v>
      </c>
      <c r="C47" s="75" t="s">
        <v>116</v>
      </c>
      <c r="D47" s="137">
        <v>13</v>
      </c>
      <c r="E47" s="138">
        <v>13</v>
      </c>
      <c r="F47" s="138">
        <v>13</v>
      </c>
      <c r="G47" s="138">
        <v>13</v>
      </c>
      <c r="H47" s="138">
        <v>13</v>
      </c>
      <c r="I47" s="208">
        <v>0</v>
      </c>
    </row>
    <row r="48" spans="1:9" ht="12.75">
      <c r="A48" s="64" t="s">
        <v>56</v>
      </c>
      <c r="B48" s="126" t="s">
        <v>72</v>
      </c>
      <c r="C48" s="75" t="s">
        <v>116</v>
      </c>
      <c r="D48" s="137">
        <v>18</v>
      </c>
      <c r="E48" s="138">
        <v>17</v>
      </c>
      <c r="F48" s="138">
        <v>17</v>
      </c>
      <c r="G48" s="138">
        <v>17</v>
      </c>
      <c r="H48" s="138">
        <v>8</v>
      </c>
      <c r="I48" s="208">
        <v>0</v>
      </c>
    </row>
    <row r="49" spans="1:9" ht="12.75">
      <c r="A49" s="64" t="s">
        <v>82</v>
      </c>
      <c r="B49" s="126" t="s">
        <v>73</v>
      </c>
      <c r="C49" s="75" t="s">
        <v>116</v>
      </c>
      <c r="D49" s="137">
        <v>8</v>
      </c>
      <c r="E49" s="138">
        <v>27</v>
      </c>
      <c r="F49" s="138">
        <v>25</v>
      </c>
      <c r="G49" s="138">
        <v>25</v>
      </c>
      <c r="H49" s="138">
        <v>27</v>
      </c>
      <c r="I49" s="208">
        <v>0</v>
      </c>
    </row>
    <row r="50" spans="1:9" ht="12.75">
      <c r="A50" s="64" t="s">
        <v>84</v>
      </c>
      <c r="B50" s="126" t="s">
        <v>74</v>
      </c>
      <c r="C50" s="75" t="s">
        <v>116</v>
      </c>
      <c r="D50" s="137">
        <v>8</v>
      </c>
      <c r="E50" s="138">
        <v>7</v>
      </c>
      <c r="F50" s="138">
        <v>6</v>
      </c>
      <c r="G50" s="138">
        <v>6</v>
      </c>
      <c r="H50" s="138">
        <v>7</v>
      </c>
      <c r="I50" s="208">
        <v>0</v>
      </c>
    </row>
    <row r="51" spans="1:9" ht="12.75">
      <c r="A51" s="64" t="s">
        <v>57</v>
      </c>
      <c r="B51" s="126" t="s">
        <v>75</v>
      </c>
      <c r="C51" s="75" t="s">
        <v>116</v>
      </c>
      <c r="D51" s="137">
        <v>13</v>
      </c>
      <c r="E51" s="138">
        <v>9</v>
      </c>
      <c r="F51" s="138">
        <v>1</v>
      </c>
      <c r="G51" s="138">
        <v>13</v>
      </c>
      <c r="H51" s="138">
        <v>13</v>
      </c>
      <c r="I51" s="208">
        <v>0</v>
      </c>
    </row>
    <row r="52" spans="1:9" ht="12.75">
      <c r="A52" s="64" t="s">
        <v>95</v>
      </c>
      <c r="B52" s="126" t="s">
        <v>76</v>
      </c>
      <c r="C52" s="75" t="s">
        <v>116</v>
      </c>
      <c r="D52" s="137">
        <v>8</v>
      </c>
      <c r="E52" s="138">
        <v>6</v>
      </c>
      <c r="F52" s="138">
        <v>6</v>
      </c>
      <c r="G52" s="138">
        <v>4</v>
      </c>
      <c r="H52" s="138">
        <v>3</v>
      </c>
      <c r="I52" s="208">
        <v>0</v>
      </c>
    </row>
    <row r="53" spans="1:9" ht="12.75">
      <c r="A53" s="72" t="s">
        <v>96</v>
      </c>
      <c r="B53" s="131" t="s">
        <v>77</v>
      </c>
      <c r="C53" s="75" t="s">
        <v>116</v>
      </c>
      <c r="D53" s="137">
        <v>4</v>
      </c>
      <c r="E53" s="138">
        <v>2</v>
      </c>
      <c r="F53" s="138">
        <v>2</v>
      </c>
      <c r="G53" s="138">
        <v>4</v>
      </c>
      <c r="H53" s="138">
        <v>2</v>
      </c>
      <c r="I53" s="208">
        <v>0</v>
      </c>
    </row>
    <row r="54" spans="1:9" ht="12.75">
      <c r="A54" s="64" t="s">
        <v>97</v>
      </c>
      <c r="B54" s="126" t="s">
        <v>113</v>
      </c>
      <c r="C54" s="75" t="s">
        <v>117</v>
      </c>
      <c r="D54" s="137">
        <v>5</v>
      </c>
      <c r="E54" s="138">
        <v>5</v>
      </c>
      <c r="F54" s="138">
        <v>5</v>
      </c>
      <c r="G54" s="138">
        <v>5</v>
      </c>
      <c r="H54" s="138">
        <v>5</v>
      </c>
      <c r="I54" s="208">
        <v>0</v>
      </c>
    </row>
    <row r="55" spans="1:9" ht="12.75">
      <c r="A55" s="64" t="s">
        <v>98</v>
      </c>
      <c r="B55" s="126" t="s">
        <v>102</v>
      </c>
      <c r="C55" s="75" t="s">
        <v>117</v>
      </c>
      <c r="D55" s="137">
        <v>3</v>
      </c>
      <c r="E55" s="138">
        <v>3</v>
      </c>
      <c r="F55" s="138">
        <v>3</v>
      </c>
      <c r="G55" s="138">
        <v>3</v>
      </c>
      <c r="H55" s="138">
        <v>3</v>
      </c>
      <c r="I55" s="208">
        <v>0</v>
      </c>
    </row>
    <row r="56" spans="1:9" ht="12.75">
      <c r="A56" s="64" t="s">
        <v>99</v>
      </c>
      <c r="B56" s="132" t="s">
        <v>105</v>
      </c>
      <c r="C56" s="75" t="s">
        <v>117</v>
      </c>
      <c r="D56" s="137">
        <v>2</v>
      </c>
      <c r="E56" s="138">
        <v>2</v>
      </c>
      <c r="F56" s="138">
        <v>2</v>
      </c>
      <c r="G56" s="138">
        <v>2</v>
      </c>
      <c r="H56" s="138">
        <v>2</v>
      </c>
      <c r="I56" s="208">
        <v>0</v>
      </c>
    </row>
    <row r="57" spans="1:9" ht="12.75">
      <c r="A57" s="69" t="s">
        <v>100</v>
      </c>
      <c r="B57" s="132" t="s">
        <v>114</v>
      </c>
      <c r="C57" s="75" t="s">
        <v>117</v>
      </c>
      <c r="D57" s="137">
        <v>4</v>
      </c>
      <c r="E57" s="138">
        <v>4</v>
      </c>
      <c r="F57" s="138">
        <v>4</v>
      </c>
      <c r="G57" s="138">
        <v>4</v>
      </c>
      <c r="H57" s="138">
        <v>4</v>
      </c>
      <c r="I57" s="208">
        <v>0</v>
      </c>
    </row>
    <row r="58" spans="1:9" ht="12.75">
      <c r="A58" s="69" t="s">
        <v>101</v>
      </c>
      <c r="B58" s="132" t="s">
        <v>106</v>
      </c>
      <c r="C58" s="75" t="s">
        <v>117</v>
      </c>
      <c r="D58" s="137">
        <v>8</v>
      </c>
      <c r="E58" s="138">
        <v>8</v>
      </c>
      <c r="F58" s="138">
        <v>8</v>
      </c>
      <c r="G58" s="138">
        <v>8</v>
      </c>
      <c r="H58" s="138">
        <v>8</v>
      </c>
      <c r="I58" s="208">
        <v>0</v>
      </c>
    </row>
    <row r="59" spans="1:9" ht="13.5" thickBot="1">
      <c r="A59" s="120" t="s">
        <v>104</v>
      </c>
      <c r="B59" s="184" t="s">
        <v>122</v>
      </c>
      <c r="C59" s="75" t="s">
        <v>117</v>
      </c>
      <c r="D59" s="141">
        <v>3</v>
      </c>
      <c r="E59" s="142">
        <v>3</v>
      </c>
      <c r="F59" s="142">
        <v>3</v>
      </c>
      <c r="G59" s="142">
        <v>3</v>
      </c>
      <c r="H59" s="142">
        <v>3</v>
      </c>
      <c r="I59" s="213">
        <v>3</v>
      </c>
    </row>
    <row r="60" spans="1:9" ht="13.5" thickBot="1">
      <c r="A60" s="258" t="s">
        <v>109</v>
      </c>
      <c r="B60" s="259"/>
      <c r="C60" s="122"/>
      <c r="D60" s="243">
        <f aca="true" t="shared" si="0" ref="D60:I60">SUM(D5:D59)</f>
        <v>867</v>
      </c>
      <c r="E60" s="243">
        <f t="shared" si="0"/>
        <v>762</v>
      </c>
      <c r="F60" s="243">
        <f t="shared" si="0"/>
        <v>641</v>
      </c>
      <c r="G60" s="243">
        <f t="shared" si="0"/>
        <v>741</v>
      </c>
      <c r="H60" s="243">
        <f t="shared" si="0"/>
        <v>769</v>
      </c>
      <c r="I60" s="243">
        <f t="shared" si="0"/>
        <v>93</v>
      </c>
    </row>
    <row r="61" spans="1:9" ht="12.75">
      <c r="A61" s="10"/>
      <c r="B61" s="10"/>
      <c r="C61" s="10"/>
      <c r="D61" s="38"/>
      <c r="E61" s="38"/>
      <c r="F61" s="38"/>
      <c r="G61" s="38"/>
      <c r="H61" s="38"/>
      <c r="I61" s="38"/>
    </row>
    <row r="62" spans="1:9" ht="12.75">
      <c r="A62" s="10"/>
      <c r="B62" s="10"/>
      <c r="C62" s="10"/>
      <c r="D62" s="38"/>
      <c r="E62" s="38"/>
      <c r="F62" s="38"/>
      <c r="G62" s="38"/>
      <c r="H62" s="38"/>
      <c r="I62" s="38"/>
    </row>
    <row r="63" spans="1:9" ht="12.75">
      <c r="A63" s="32" t="s">
        <v>120</v>
      </c>
      <c r="B63" s="32"/>
      <c r="C63" s="11"/>
      <c r="D63" s="11"/>
      <c r="E63" s="16"/>
      <c r="F63" s="16"/>
      <c r="G63" s="16"/>
      <c r="H63" s="38"/>
      <c r="I63" s="38"/>
    </row>
    <row r="64" spans="1:9" ht="12.75">
      <c r="A64" s="32"/>
      <c r="B64" s="32"/>
      <c r="C64" s="11"/>
      <c r="D64" s="11"/>
      <c r="E64" s="16"/>
      <c r="F64" s="16"/>
      <c r="G64" s="16"/>
      <c r="H64" s="38"/>
      <c r="I64" s="38"/>
    </row>
    <row r="65" spans="1:9" ht="12.75">
      <c r="A65" s="33" t="s">
        <v>123</v>
      </c>
      <c r="B65" s="32"/>
      <c r="C65" s="11"/>
      <c r="D65" s="11"/>
      <c r="E65" s="16"/>
      <c r="F65" s="16"/>
      <c r="G65" s="16"/>
      <c r="H65" s="38"/>
      <c r="I65" s="38"/>
    </row>
    <row r="66" spans="1:9" ht="12.75">
      <c r="A66" s="33" t="s">
        <v>124</v>
      </c>
      <c r="B66" s="32"/>
      <c r="C66" s="11"/>
      <c r="D66" s="11"/>
      <c r="E66" s="16"/>
      <c r="F66" s="16"/>
      <c r="G66" s="16"/>
      <c r="H66" s="38"/>
      <c r="I66" s="38"/>
    </row>
    <row r="67" spans="1:9" ht="12.75">
      <c r="A67" s="33" t="s">
        <v>125</v>
      </c>
      <c r="B67" s="32"/>
      <c r="C67" s="11"/>
      <c r="D67" s="11"/>
      <c r="E67" s="16"/>
      <c r="F67" s="16"/>
      <c r="G67" s="16"/>
      <c r="H67" s="38"/>
      <c r="I67" s="38"/>
    </row>
    <row r="68" spans="1:9" ht="12.75">
      <c r="A68" s="17"/>
      <c r="B68" s="17"/>
      <c r="C68" s="11"/>
      <c r="D68" s="11"/>
      <c r="E68" s="16"/>
      <c r="F68" s="16"/>
      <c r="G68" s="16"/>
      <c r="H68" s="38"/>
      <c r="I68" s="38"/>
    </row>
    <row r="69" spans="1:9" ht="12.75">
      <c r="A69" s="33" t="s">
        <v>121</v>
      </c>
      <c r="B69" s="50"/>
      <c r="C69" s="50"/>
      <c r="D69" s="50"/>
      <c r="E69" s="50"/>
      <c r="F69" s="50"/>
      <c r="G69" s="50"/>
      <c r="H69" s="38"/>
      <c r="I69" s="38"/>
    </row>
    <row r="70" spans="1:9" ht="12.75">
      <c r="A70" s="17"/>
      <c r="B70" s="17"/>
      <c r="C70" s="11"/>
      <c r="D70" s="11"/>
      <c r="E70" s="16"/>
      <c r="F70" s="16"/>
      <c r="G70" s="16"/>
      <c r="H70" s="38"/>
      <c r="I70" s="38"/>
    </row>
  </sheetData>
  <mergeCells count="2">
    <mergeCell ref="A2:G2"/>
    <mergeCell ref="A60:B60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69"/>
  <sheetViews>
    <sheetView workbookViewId="0" topLeftCell="A1">
      <selection activeCell="H48" sqref="H48"/>
    </sheetView>
  </sheetViews>
  <sheetFormatPr defaultColWidth="9.00390625" defaultRowHeight="12.75"/>
  <cols>
    <col min="1" max="1" width="5.25390625" style="0" customWidth="1"/>
    <col min="2" max="2" width="34.375" style="0" customWidth="1"/>
    <col min="3" max="3" width="7.25390625" style="0" customWidth="1"/>
  </cols>
  <sheetData>
    <row r="2" spans="1:6" ht="12.75">
      <c r="A2" s="257" t="s">
        <v>247</v>
      </c>
      <c r="B2" s="257"/>
      <c r="C2" s="257"/>
      <c r="D2" s="257"/>
      <c r="E2" s="257"/>
      <c r="F2" s="257"/>
    </row>
    <row r="3" ht="13.5" thickBot="1"/>
    <row r="4" spans="1:6" ht="45.75" thickBot="1">
      <c r="A4" s="248"/>
      <c r="B4" s="180" t="s">
        <v>0</v>
      </c>
      <c r="C4" s="62" t="s">
        <v>128</v>
      </c>
      <c r="D4" s="162" t="s">
        <v>248</v>
      </c>
      <c r="E4" s="183" t="s">
        <v>249</v>
      </c>
      <c r="F4" s="91" t="s">
        <v>250</v>
      </c>
    </row>
    <row r="5" spans="1:6" ht="12.75">
      <c r="A5" s="118" t="s">
        <v>1</v>
      </c>
      <c r="B5" s="125" t="s">
        <v>2</v>
      </c>
      <c r="C5" s="74" t="s">
        <v>115</v>
      </c>
      <c r="D5" s="188">
        <v>3464</v>
      </c>
      <c r="E5" s="249">
        <v>3464</v>
      </c>
      <c r="F5" s="197"/>
    </row>
    <row r="6" spans="1:6" ht="12.75">
      <c r="A6" s="64" t="s">
        <v>4</v>
      </c>
      <c r="B6" s="126" t="s">
        <v>3</v>
      </c>
      <c r="C6" s="75" t="s">
        <v>115</v>
      </c>
      <c r="D6" s="100">
        <v>1737</v>
      </c>
      <c r="E6" s="203">
        <v>2045</v>
      </c>
      <c r="F6" s="101">
        <v>0</v>
      </c>
    </row>
    <row r="7" spans="1:6" ht="12.75">
      <c r="A7" s="64" t="s">
        <v>5</v>
      </c>
      <c r="B7" s="126" t="s">
        <v>6</v>
      </c>
      <c r="C7" s="75" t="s">
        <v>115</v>
      </c>
      <c r="D7" s="100">
        <v>4437</v>
      </c>
      <c r="E7" s="203">
        <v>3529</v>
      </c>
      <c r="F7" s="101">
        <v>30</v>
      </c>
    </row>
    <row r="8" spans="1:6" ht="12.75">
      <c r="A8" s="64" t="s">
        <v>7</v>
      </c>
      <c r="B8" s="126" t="s">
        <v>8</v>
      </c>
      <c r="C8" s="75" t="s">
        <v>115</v>
      </c>
      <c r="D8" s="100">
        <v>148546</v>
      </c>
      <c r="E8" s="203">
        <v>57574</v>
      </c>
      <c r="F8" s="101">
        <v>12792</v>
      </c>
    </row>
    <row r="9" spans="1:6" ht="12.75">
      <c r="A9" s="64" t="s">
        <v>9</v>
      </c>
      <c r="B9" s="126" t="s">
        <v>12</v>
      </c>
      <c r="C9" s="75" t="s">
        <v>115</v>
      </c>
      <c r="D9" s="100"/>
      <c r="E9" s="203"/>
      <c r="F9" s="101"/>
    </row>
    <row r="10" spans="1:6" ht="12.75">
      <c r="A10" s="64" t="s">
        <v>10</v>
      </c>
      <c r="B10" s="126" t="s">
        <v>11</v>
      </c>
      <c r="C10" s="75" t="s">
        <v>115</v>
      </c>
      <c r="D10" s="100"/>
      <c r="E10" s="203"/>
      <c r="F10" s="101"/>
    </row>
    <row r="11" spans="1:6" ht="12.75">
      <c r="A11" s="64" t="s">
        <v>13</v>
      </c>
      <c r="B11" s="126" t="s">
        <v>14</v>
      </c>
      <c r="C11" s="75" t="s">
        <v>115</v>
      </c>
      <c r="D11" s="100"/>
      <c r="E11" s="203"/>
      <c r="F11" s="101"/>
    </row>
    <row r="12" spans="1:6" ht="12.75">
      <c r="A12" s="68" t="s">
        <v>103</v>
      </c>
      <c r="B12" s="126" t="s">
        <v>15</v>
      </c>
      <c r="C12" s="75" t="s">
        <v>115</v>
      </c>
      <c r="D12" s="100"/>
      <c r="E12" s="203"/>
      <c r="F12" s="101"/>
    </row>
    <row r="13" spans="1:6" ht="12.75">
      <c r="A13" s="64" t="s">
        <v>16</v>
      </c>
      <c r="B13" s="126" t="s">
        <v>17</v>
      </c>
      <c r="C13" s="75" t="s">
        <v>115</v>
      </c>
      <c r="D13" s="100"/>
      <c r="E13" s="203"/>
      <c r="F13" s="101"/>
    </row>
    <row r="14" spans="1:6" ht="12.75">
      <c r="A14" s="64" t="s">
        <v>18</v>
      </c>
      <c r="B14" s="127" t="s">
        <v>86</v>
      </c>
      <c r="C14" s="75" t="s">
        <v>115</v>
      </c>
      <c r="D14" s="100">
        <v>171584</v>
      </c>
      <c r="E14" s="203">
        <v>62999</v>
      </c>
      <c r="F14" s="101">
        <v>2818</v>
      </c>
    </row>
    <row r="15" spans="1:6" ht="12.75">
      <c r="A15" s="64" t="s">
        <v>19</v>
      </c>
      <c r="B15" s="126" t="s">
        <v>20</v>
      </c>
      <c r="C15" s="75" t="s">
        <v>115</v>
      </c>
      <c r="D15" s="100">
        <v>8857</v>
      </c>
      <c r="E15" s="203">
        <v>6500</v>
      </c>
      <c r="F15" s="101">
        <v>65</v>
      </c>
    </row>
    <row r="16" spans="1:6" ht="12.75">
      <c r="A16" s="64" t="s">
        <v>21</v>
      </c>
      <c r="B16" s="126" t="s">
        <v>22</v>
      </c>
      <c r="C16" s="75" t="s">
        <v>115</v>
      </c>
      <c r="D16" s="100">
        <v>144974</v>
      </c>
      <c r="E16" s="203">
        <v>17026</v>
      </c>
      <c r="F16" s="101">
        <v>723</v>
      </c>
    </row>
    <row r="17" spans="1:6" ht="12.75">
      <c r="A17" s="64" t="s">
        <v>23</v>
      </c>
      <c r="B17" s="126" t="s">
        <v>24</v>
      </c>
      <c r="C17" s="75" t="s">
        <v>115</v>
      </c>
      <c r="D17" s="100">
        <v>30847</v>
      </c>
      <c r="E17" s="203">
        <v>26204</v>
      </c>
      <c r="F17" s="101"/>
    </row>
    <row r="18" spans="1:6" ht="12.75">
      <c r="A18" s="64" t="s">
        <v>25</v>
      </c>
      <c r="B18" s="126" t="s">
        <v>26</v>
      </c>
      <c r="C18" s="75" t="s">
        <v>115</v>
      </c>
      <c r="D18" s="100">
        <v>17740</v>
      </c>
      <c r="E18" s="203">
        <v>17740</v>
      </c>
      <c r="F18" s="101">
        <v>140</v>
      </c>
    </row>
    <row r="19" spans="1:6" ht="12.75">
      <c r="A19" s="64" t="s">
        <v>27</v>
      </c>
      <c r="B19" s="126" t="s">
        <v>28</v>
      </c>
      <c r="C19" s="75" t="s">
        <v>115</v>
      </c>
      <c r="D19" s="100">
        <v>28681</v>
      </c>
      <c r="E19" s="203">
        <v>24201</v>
      </c>
      <c r="F19" s="101">
        <v>4480</v>
      </c>
    </row>
    <row r="20" spans="1:6" ht="12.75">
      <c r="A20" s="64" t="s">
        <v>29</v>
      </c>
      <c r="B20" s="126" t="s">
        <v>30</v>
      </c>
      <c r="C20" s="75" t="s">
        <v>115</v>
      </c>
      <c r="D20" s="100">
        <v>23705</v>
      </c>
      <c r="E20" s="203">
        <v>23705</v>
      </c>
      <c r="F20" s="101">
        <v>100</v>
      </c>
    </row>
    <row r="21" spans="1:6" ht="12.75">
      <c r="A21" s="64" t="s">
        <v>31</v>
      </c>
      <c r="B21" s="126" t="s">
        <v>32</v>
      </c>
      <c r="C21" s="75" t="s">
        <v>115</v>
      </c>
      <c r="D21" s="100">
        <v>7953</v>
      </c>
      <c r="E21" s="203">
        <v>3607</v>
      </c>
      <c r="F21" s="101">
        <v>360</v>
      </c>
    </row>
    <row r="22" spans="1:6" ht="12.75">
      <c r="A22" s="64" t="s">
        <v>33</v>
      </c>
      <c r="B22" s="126" t="s">
        <v>34</v>
      </c>
      <c r="C22" s="75" t="s">
        <v>115</v>
      </c>
      <c r="D22" s="100">
        <v>14641</v>
      </c>
      <c r="E22" s="203">
        <v>9304</v>
      </c>
      <c r="F22" s="101"/>
    </row>
    <row r="23" spans="1:6" ht="12.75">
      <c r="A23" s="64" t="s">
        <v>35</v>
      </c>
      <c r="B23" s="126" t="s">
        <v>36</v>
      </c>
      <c r="C23" s="75" t="s">
        <v>115</v>
      </c>
      <c r="D23" s="100">
        <v>1917</v>
      </c>
      <c r="E23" s="203">
        <v>1917</v>
      </c>
      <c r="F23" s="101"/>
    </row>
    <row r="24" spans="1:6" ht="12.75">
      <c r="A24" s="64" t="s">
        <v>37</v>
      </c>
      <c r="B24" s="126" t="s">
        <v>38</v>
      </c>
      <c r="C24" s="75" t="s">
        <v>115</v>
      </c>
      <c r="D24" s="100">
        <v>68430</v>
      </c>
      <c r="E24" s="203">
        <v>52895</v>
      </c>
      <c r="F24" s="101">
        <v>1572</v>
      </c>
    </row>
    <row r="25" spans="1:6" ht="12.75">
      <c r="A25" s="64" t="s">
        <v>39</v>
      </c>
      <c r="B25" s="126" t="s">
        <v>40</v>
      </c>
      <c r="C25" s="75" t="s">
        <v>115</v>
      </c>
      <c r="D25" s="100">
        <v>11360</v>
      </c>
      <c r="E25" s="203">
        <v>1437</v>
      </c>
      <c r="F25" s="101"/>
    </row>
    <row r="26" spans="1:6" ht="12.75">
      <c r="A26" s="64" t="s">
        <v>41</v>
      </c>
      <c r="B26" s="126" t="s">
        <v>42</v>
      </c>
      <c r="C26" s="75" t="s">
        <v>115</v>
      </c>
      <c r="D26" s="100">
        <v>14432</v>
      </c>
      <c r="E26" s="203">
        <v>13072</v>
      </c>
      <c r="F26" s="101"/>
    </row>
    <row r="27" spans="1:6" ht="12.75">
      <c r="A27" s="64" t="s">
        <v>85</v>
      </c>
      <c r="B27" s="126" t="s">
        <v>43</v>
      </c>
      <c r="C27" s="75" t="s">
        <v>115</v>
      </c>
      <c r="D27" s="100">
        <v>55218</v>
      </c>
      <c r="E27" s="203">
        <v>24488</v>
      </c>
      <c r="F27" s="101"/>
    </row>
    <row r="28" spans="1:6" ht="12.75">
      <c r="A28" s="64" t="s">
        <v>44</v>
      </c>
      <c r="B28" s="126" t="s">
        <v>45</v>
      </c>
      <c r="C28" s="75" t="s">
        <v>115</v>
      </c>
      <c r="D28" s="100">
        <v>23012</v>
      </c>
      <c r="E28" s="203">
        <v>3290</v>
      </c>
      <c r="F28" s="101"/>
    </row>
    <row r="29" spans="1:6" ht="12.75">
      <c r="A29" s="64" t="s">
        <v>46</v>
      </c>
      <c r="B29" s="126" t="s">
        <v>89</v>
      </c>
      <c r="C29" s="75" t="s">
        <v>115</v>
      </c>
      <c r="D29" s="100">
        <v>40033</v>
      </c>
      <c r="E29" s="203">
        <v>34154</v>
      </c>
      <c r="F29" s="101"/>
    </row>
    <row r="30" spans="1:6" ht="12.75">
      <c r="A30" s="64" t="s">
        <v>47</v>
      </c>
      <c r="B30" s="126" t="s">
        <v>58</v>
      </c>
      <c r="C30" s="75" t="s">
        <v>115</v>
      </c>
      <c r="D30" s="100">
        <v>192997</v>
      </c>
      <c r="E30" s="203">
        <v>86057</v>
      </c>
      <c r="F30" s="101">
        <v>2097</v>
      </c>
    </row>
    <row r="31" spans="1:6" ht="12.75">
      <c r="A31" s="64" t="s">
        <v>48</v>
      </c>
      <c r="B31" s="128" t="s">
        <v>59</v>
      </c>
      <c r="C31" s="75" t="s">
        <v>115</v>
      </c>
      <c r="D31" s="100">
        <v>2133</v>
      </c>
      <c r="E31" s="203">
        <v>1536</v>
      </c>
      <c r="F31" s="101"/>
    </row>
    <row r="32" spans="1:6" ht="12.75">
      <c r="A32" s="64" t="s">
        <v>49</v>
      </c>
      <c r="B32" s="129" t="s">
        <v>227</v>
      </c>
      <c r="C32" s="75" t="s">
        <v>115</v>
      </c>
      <c r="D32" s="100">
        <v>4655</v>
      </c>
      <c r="E32" s="203">
        <v>3294</v>
      </c>
      <c r="F32" s="101">
        <v>0</v>
      </c>
    </row>
    <row r="33" spans="1:6" ht="12.75">
      <c r="A33" s="64" t="s">
        <v>50</v>
      </c>
      <c r="B33" s="129" t="s">
        <v>79</v>
      </c>
      <c r="C33" s="75" t="s">
        <v>115</v>
      </c>
      <c r="D33" s="100">
        <v>11486</v>
      </c>
      <c r="E33" s="203">
        <v>530</v>
      </c>
      <c r="F33" s="101">
        <v>75</v>
      </c>
    </row>
    <row r="34" spans="1:6" ht="12.75">
      <c r="A34" s="64" t="s">
        <v>51</v>
      </c>
      <c r="B34" s="129" t="s">
        <v>60</v>
      </c>
      <c r="C34" s="75" t="s">
        <v>115</v>
      </c>
      <c r="D34" s="100">
        <v>7749</v>
      </c>
      <c r="E34" s="203">
        <v>6641</v>
      </c>
      <c r="F34" s="101">
        <v>0</v>
      </c>
    </row>
    <row r="35" spans="1:6" ht="12.75">
      <c r="A35" s="64" t="s">
        <v>52</v>
      </c>
      <c r="B35" s="129" t="s">
        <v>61</v>
      </c>
      <c r="C35" s="75" t="s">
        <v>115</v>
      </c>
      <c r="D35" s="100">
        <v>23884</v>
      </c>
      <c r="E35" s="203">
        <v>20015</v>
      </c>
      <c r="F35" s="101">
        <v>100</v>
      </c>
    </row>
    <row r="36" spans="1:6" ht="12.75">
      <c r="A36" s="64" t="s">
        <v>53</v>
      </c>
      <c r="B36" s="126" t="s">
        <v>62</v>
      </c>
      <c r="C36" s="75" t="s">
        <v>115</v>
      </c>
      <c r="D36" s="100">
        <v>30847</v>
      </c>
      <c r="E36" s="203">
        <v>30847</v>
      </c>
      <c r="F36" s="101"/>
    </row>
    <row r="37" spans="1:6" ht="12.75">
      <c r="A37" s="64" t="s">
        <v>90</v>
      </c>
      <c r="B37" s="126" t="s">
        <v>63</v>
      </c>
      <c r="C37" s="75" t="s">
        <v>115</v>
      </c>
      <c r="D37" s="100">
        <v>10450</v>
      </c>
      <c r="E37" s="203">
        <v>10450</v>
      </c>
      <c r="F37" s="101">
        <v>400</v>
      </c>
    </row>
    <row r="38" spans="1:6" ht="12.75">
      <c r="A38" s="64" t="s">
        <v>91</v>
      </c>
      <c r="B38" s="126" t="s">
        <v>87</v>
      </c>
      <c r="C38" s="75" t="s">
        <v>115</v>
      </c>
      <c r="D38" s="100">
        <v>8514</v>
      </c>
      <c r="E38" s="203">
        <v>4481</v>
      </c>
      <c r="F38" s="101">
        <v>0</v>
      </c>
    </row>
    <row r="39" spans="1:6" ht="12.75">
      <c r="A39" s="64" t="s">
        <v>54</v>
      </c>
      <c r="B39" s="126" t="s">
        <v>64</v>
      </c>
      <c r="C39" s="75" t="s">
        <v>115</v>
      </c>
      <c r="D39" s="100">
        <v>30081</v>
      </c>
      <c r="E39" s="203">
        <v>16882</v>
      </c>
      <c r="F39" s="101">
        <v>1760</v>
      </c>
    </row>
    <row r="40" spans="1:6" ht="12.75">
      <c r="A40" s="64" t="s">
        <v>92</v>
      </c>
      <c r="B40" s="127" t="s">
        <v>65</v>
      </c>
      <c r="C40" s="75" t="s">
        <v>115</v>
      </c>
      <c r="D40" s="100">
        <v>3640</v>
      </c>
      <c r="E40" s="203">
        <v>3563</v>
      </c>
      <c r="F40" s="101">
        <v>583</v>
      </c>
    </row>
    <row r="41" spans="1:6" ht="12.75">
      <c r="A41" s="64" t="s">
        <v>93</v>
      </c>
      <c r="B41" s="127" t="s">
        <v>66</v>
      </c>
      <c r="C41" s="75" t="s">
        <v>115</v>
      </c>
      <c r="D41" s="100">
        <v>11636</v>
      </c>
      <c r="E41" s="203">
        <v>10083</v>
      </c>
      <c r="F41" s="101"/>
    </row>
    <row r="42" spans="1:6" ht="12.75">
      <c r="A42" s="64" t="s">
        <v>55</v>
      </c>
      <c r="B42" s="126" t="s">
        <v>67</v>
      </c>
      <c r="C42" s="75" t="s">
        <v>115</v>
      </c>
      <c r="D42" s="100">
        <v>20174</v>
      </c>
      <c r="E42" s="203">
        <v>20174</v>
      </c>
      <c r="F42" s="101"/>
    </row>
    <row r="43" spans="1:6" ht="12.75">
      <c r="A43" s="64" t="s">
        <v>94</v>
      </c>
      <c r="B43" s="130" t="s">
        <v>68</v>
      </c>
      <c r="C43" s="75" t="s">
        <v>115</v>
      </c>
      <c r="D43" s="100">
        <v>4600</v>
      </c>
      <c r="E43" s="203">
        <v>4480</v>
      </c>
      <c r="F43" s="101">
        <v>0</v>
      </c>
    </row>
    <row r="44" spans="1:6" ht="12.75">
      <c r="A44" s="64" t="s">
        <v>83</v>
      </c>
      <c r="B44" s="126" t="s">
        <v>88</v>
      </c>
      <c r="C44" s="75" t="s">
        <v>115</v>
      </c>
      <c r="D44" s="100">
        <v>1395535</v>
      </c>
      <c r="E44" s="203">
        <v>108162</v>
      </c>
      <c r="F44" s="101">
        <v>33940</v>
      </c>
    </row>
    <row r="45" spans="1:6" ht="12.75">
      <c r="A45" s="119" t="s">
        <v>78</v>
      </c>
      <c r="B45" s="127" t="s">
        <v>69</v>
      </c>
      <c r="C45" s="75" t="s">
        <v>115</v>
      </c>
      <c r="D45" s="100">
        <v>489023</v>
      </c>
      <c r="E45" s="203">
        <v>165617</v>
      </c>
      <c r="F45" s="101">
        <v>25450</v>
      </c>
    </row>
    <row r="46" spans="1:6" ht="12.75">
      <c r="A46" s="64" t="s">
        <v>80</v>
      </c>
      <c r="B46" s="126" t="s">
        <v>70</v>
      </c>
      <c r="C46" s="75" t="s">
        <v>116</v>
      </c>
      <c r="D46" s="100">
        <v>489727</v>
      </c>
      <c r="E46" s="203">
        <v>118104</v>
      </c>
      <c r="F46" s="101">
        <v>16122</v>
      </c>
    </row>
    <row r="47" spans="1:6" ht="12.75">
      <c r="A47" s="64" t="s">
        <v>81</v>
      </c>
      <c r="B47" s="126" t="s">
        <v>71</v>
      </c>
      <c r="C47" s="75" t="s">
        <v>116</v>
      </c>
      <c r="D47" s="100">
        <v>69867</v>
      </c>
      <c r="E47" s="203">
        <v>34786</v>
      </c>
      <c r="F47" s="101"/>
    </row>
    <row r="48" spans="1:6" ht="12.75">
      <c r="A48" s="64" t="s">
        <v>56</v>
      </c>
      <c r="B48" s="126" t="s">
        <v>72</v>
      </c>
      <c r="C48" s="75" t="s">
        <v>116</v>
      </c>
      <c r="D48" s="100">
        <v>8314</v>
      </c>
      <c r="E48" s="203">
        <v>8314</v>
      </c>
      <c r="F48" s="101">
        <v>150</v>
      </c>
    </row>
    <row r="49" spans="1:6" ht="12.75">
      <c r="A49" s="64" t="s">
        <v>82</v>
      </c>
      <c r="B49" s="126" t="s">
        <v>73</v>
      </c>
      <c r="C49" s="75" t="s">
        <v>116</v>
      </c>
      <c r="D49" s="100">
        <v>12314</v>
      </c>
      <c r="E49" s="203">
        <v>12341</v>
      </c>
      <c r="F49" s="101"/>
    </row>
    <row r="50" spans="1:6" ht="12.75">
      <c r="A50" s="64" t="s">
        <v>84</v>
      </c>
      <c r="B50" s="126" t="s">
        <v>74</v>
      </c>
      <c r="C50" s="75" t="s">
        <v>116</v>
      </c>
      <c r="D50" s="100">
        <v>90338</v>
      </c>
      <c r="E50" s="203">
        <v>54301</v>
      </c>
      <c r="F50" s="101">
        <v>632</v>
      </c>
    </row>
    <row r="51" spans="1:6" ht="12.75">
      <c r="A51" s="64" t="s">
        <v>57</v>
      </c>
      <c r="B51" s="126" t="s">
        <v>75</v>
      </c>
      <c r="C51" s="75" t="s">
        <v>116</v>
      </c>
      <c r="D51" s="100">
        <v>27901</v>
      </c>
      <c r="E51" s="203">
        <v>17382</v>
      </c>
      <c r="F51" s="101">
        <v>100</v>
      </c>
    </row>
    <row r="52" spans="1:6" ht="12.75">
      <c r="A52" s="64" t="s">
        <v>95</v>
      </c>
      <c r="B52" s="126" t="s">
        <v>76</v>
      </c>
      <c r="C52" s="75" t="s">
        <v>116</v>
      </c>
      <c r="D52" s="100">
        <v>11271</v>
      </c>
      <c r="E52" s="203">
        <v>9600</v>
      </c>
      <c r="F52" s="101">
        <v>650</v>
      </c>
    </row>
    <row r="53" spans="1:6" ht="12.75">
      <c r="A53" s="72" t="s">
        <v>96</v>
      </c>
      <c r="B53" s="131" t="s">
        <v>77</v>
      </c>
      <c r="C53" s="75" t="s">
        <v>116</v>
      </c>
      <c r="D53" s="100">
        <v>4982</v>
      </c>
      <c r="E53" s="203">
        <v>4982</v>
      </c>
      <c r="F53" s="101">
        <v>0</v>
      </c>
    </row>
    <row r="54" spans="1:6" ht="12.75">
      <c r="A54" s="64" t="s">
        <v>97</v>
      </c>
      <c r="B54" s="126" t="s">
        <v>113</v>
      </c>
      <c r="C54" s="75" t="s">
        <v>117</v>
      </c>
      <c r="D54" s="100">
        <v>5446</v>
      </c>
      <c r="E54" s="203">
        <v>748</v>
      </c>
      <c r="F54" s="101"/>
    </row>
    <row r="55" spans="1:6" ht="12.75">
      <c r="A55" s="64" t="s">
        <v>98</v>
      </c>
      <c r="B55" s="126" t="s">
        <v>102</v>
      </c>
      <c r="C55" s="75" t="s">
        <v>117</v>
      </c>
      <c r="D55" s="100">
        <v>2901</v>
      </c>
      <c r="E55" s="203">
        <v>2801</v>
      </c>
      <c r="F55" s="101"/>
    </row>
    <row r="56" spans="1:6" ht="12.75">
      <c r="A56" s="64" t="s">
        <v>99</v>
      </c>
      <c r="B56" s="132" t="s">
        <v>105</v>
      </c>
      <c r="C56" s="75" t="s">
        <v>117</v>
      </c>
      <c r="D56" s="100">
        <v>8159</v>
      </c>
      <c r="E56" s="203">
        <v>1165</v>
      </c>
      <c r="F56" s="101"/>
    </row>
    <row r="57" spans="1:6" ht="12.75">
      <c r="A57" s="69" t="s">
        <v>100</v>
      </c>
      <c r="B57" s="132" t="s">
        <v>114</v>
      </c>
      <c r="C57" s="75" t="s">
        <v>117</v>
      </c>
      <c r="D57" s="100">
        <v>3647</v>
      </c>
      <c r="E57" s="203">
        <v>3647</v>
      </c>
      <c r="F57" s="101"/>
    </row>
    <row r="58" spans="1:6" ht="12.75">
      <c r="A58" s="69" t="s">
        <v>101</v>
      </c>
      <c r="B58" s="132" t="s">
        <v>106</v>
      </c>
      <c r="C58" s="75" t="s">
        <v>117</v>
      </c>
      <c r="D58" s="100">
        <v>14974</v>
      </c>
      <c r="E58" s="203">
        <v>14974</v>
      </c>
      <c r="F58" s="101"/>
    </row>
    <row r="59" spans="1:6" ht="13.5" thickBot="1">
      <c r="A59" s="120" t="s">
        <v>104</v>
      </c>
      <c r="B59" s="184" t="s">
        <v>251</v>
      </c>
      <c r="C59" s="75" t="s">
        <v>117</v>
      </c>
      <c r="D59" s="154"/>
      <c r="E59" s="204"/>
      <c r="F59" s="200"/>
    </row>
    <row r="60" spans="1:6" ht="13.5" thickBot="1">
      <c r="A60" s="258" t="s">
        <v>109</v>
      </c>
      <c r="B60" s="259"/>
      <c r="C60" s="181"/>
      <c r="D60" s="147">
        <f>SUM(D5:D59)</f>
        <v>3818813</v>
      </c>
      <c r="E60" s="159">
        <f>SUM(E5:E59)</f>
        <v>1165108</v>
      </c>
      <c r="F60" s="147">
        <f>SUM(F5:F59)</f>
        <v>105139</v>
      </c>
    </row>
    <row r="61" spans="3:6" ht="12.75">
      <c r="C61" s="61"/>
      <c r="D61" s="61"/>
      <c r="E61" s="61"/>
      <c r="F61" s="61"/>
    </row>
    <row r="62" spans="3:6" ht="12.75">
      <c r="C62" s="61"/>
      <c r="D62" s="61"/>
      <c r="E62" s="61"/>
      <c r="F62" s="61"/>
    </row>
    <row r="63" spans="1:6" ht="12.75">
      <c r="A63" s="32" t="s">
        <v>120</v>
      </c>
      <c r="B63" s="32"/>
      <c r="C63" s="11"/>
      <c r="D63" s="11"/>
      <c r="E63" s="16"/>
      <c r="F63" s="16"/>
    </row>
    <row r="64" spans="1:6" ht="12.75">
      <c r="A64" s="32"/>
      <c r="B64" s="32"/>
      <c r="C64" s="11"/>
      <c r="D64" s="11"/>
      <c r="E64" s="16"/>
      <c r="F64" s="16"/>
    </row>
    <row r="65" spans="1:6" ht="12.75">
      <c r="A65" s="33" t="s">
        <v>123</v>
      </c>
      <c r="B65" s="32"/>
      <c r="C65" s="11"/>
      <c r="D65" s="11"/>
      <c r="E65" s="16"/>
      <c r="F65" s="16"/>
    </row>
    <row r="66" spans="1:6" ht="12.75">
      <c r="A66" s="33" t="s">
        <v>124</v>
      </c>
      <c r="B66" s="32"/>
      <c r="C66" s="11"/>
      <c r="D66" s="11"/>
      <c r="E66" s="16"/>
      <c r="F66" s="16"/>
    </row>
    <row r="67" spans="1:6" ht="12.75">
      <c r="A67" s="33" t="s">
        <v>125</v>
      </c>
      <c r="B67" s="32"/>
      <c r="C67" s="11"/>
      <c r="D67" s="11"/>
      <c r="E67" s="16"/>
      <c r="F67" s="16"/>
    </row>
    <row r="68" spans="1:6" ht="12.75">
      <c r="A68" s="17"/>
      <c r="B68" s="17"/>
      <c r="C68" s="11"/>
      <c r="D68" s="11"/>
      <c r="E68" s="16"/>
      <c r="F68" s="16"/>
    </row>
    <row r="69" spans="1:6" ht="12.75">
      <c r="A69" s="33" t="s">
        <v>121</v>
      </c>
      <c r="B69" s="50"/>
      <c r="C69" s="50"/>
      <c r="D69" s="50"/>
      <c r="E69" s="50"/>
      <c r="F69" s="50"/>
    </row>
  </sheetData>
  <mergeCells count="2">
    <mergeCell ref="A2:F2"/>
    <mergeCell ref="A60:B60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7" sqref="G7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9"/>
  <sheetViews>
    <sheetView workbookViewId="0" topLeftCell="A1">
      <selection activeCell="I14" sqref="I14"/>
    </sheetView>
  </sheetViews>
  <sheetFormatPr defaultColWidth="9.00390625" defaultRowHeight="12.75"/>
  <cols>
    <col min="1" max="1" width="4.625" style="0" customWidth="1"/>
    <col min="2" max="2" width="34.375" style="0" customWidth="1"/>
    <col min="3" max="3" width="6.375" style="0" customWidth="1"/>
    <col min="4" max="4" width="16.125" style="0" customWidth="1"/>
    <col min="5" max="5" width="11.625" style="0" customWidth="1"/>
    <col min="6" max="6" width="11.00390625" style="0" customWidth="1"/>
    <col min="7" max="7" width="12.25390625" style="0" customWidth="1"/>
  </cols>
  <sheetData>
    <row r="2" s="257" customFormat="1" ht="12.75">
      <c r="A2" s="257" t="s">
        <v>127</v>
      </c>
    </row>
    <row r="3" ht="13.5" thickBot="1"/>
    <row r="4" spans="1:10" ht="60" customHeight="1" thickBot="1">
      <c r="A4" s="116"/>
      <c r="B4" s="93" t="s">
        <v>0</v>
      </c>
      <c r="C4" s="117" t="s">
        <v>128</v>
      </c>
      <c r="D4" s="91" t="s">
        <v>129</v>
      </c>
      <c r="E4" s="91" t="s">
        <v>130</v>
      </c>
      <c r="F4" s="91" t="s">
        <v>131</v>
      </c>
      <c r="G4" s="91" t="s">
        <v>132</v>
      </c>
      <c r="H4" s="10"/>
      <c r="I4" s="10"/>
      <c r="J4" s="10"/>
    </row>
    <row r="5" spans="1:10" ht="12.75">
      <c r="A5" s="118" t="s">
        <v>1</v>
      </c>
      <c r="B5" s="125" t="s">
        <v>2</v>
      </c>
      <c r="C5" s="121" t="s">
        <v>115</v>
      </c>
      <c r="D5" s="133">
        <v>1</v>
      </c>
      <c r="E5" s="134"/>
      <c r="F5" s="135"/>
      <c r="G5" s="136">
        <f aca="true" t="shared" si="0" ref="G5:G14">SUM(D5:F5)</f>
        <v>1</v>
      </c>
      <c r="H5" s="10"/>
      <c r="I5" s="10"/>
      <c r="J5" s="10"/>
    </row>
    <row r="6" spans="1:10" ht="12.75">
      <c r="A6" s="64" t="s">
        <v>4</v>
      </c>
      <c r="B6" s="126" t="s">
        <v>3</v>
      </c>
      <c r="C6" s="75" t="s">
        <v>115</v>
      </c>
      <c r="D6" s="137">
        <v>0</v>
      </c>
      <c r="E6" s="138">
        <v>0</v>
      </c>
      <c r="F6" s="139">
        <v>0</v>
      </c>
      <c r="G6" s="140">
        <f t="shared" si="0"/>
        <v>0</v>
      </c>
      <c r="H6" s="10"/>
      <c r="I6" s="10"/>
      <c r="J6" s="10"/>
    </row>
    <row r="7" spans="1:10" ht="12.75">
      <c r="A7" s="64" t="s">
        <v>5</v>
      </c>
      <c r="B7" s="126" t="s">
        <v>6</v>
      </c>
      <c r="C7" s="75" t="s">
        <v>115</v>
      </c>
      <c r="D7" s="137">
        <v>1</v>
      </c>
      <c r="E7" s="138"/>
      <c r="F7" s="139"/>
      <c r="G7" s="140">
        <f t="shared" si="0"/>
        <v>1</v>
      </c>
      <c r="H7" s="10"/>
      <c r="I7" s="10"/>
      <c r="J7" s="10"/>
    </row>
    <row r="8" spans="1:10" ht="12.75">
      <c r="A8" s="64" t="s">
        <v>7</v>
      </c>
      <c r="B8" s="126" t="s">
        <v>8</v>
      </c>
      <c r="C8" s="75" t="s">
        <v>115</v>
      </c>
      <c r="D8" s="137">
        <v>0</v>
      </c>
      <c r="E8" s="138">
        <v>0</v>
      </c>
      <c r="F8" s="139">
        <v>1</v>
      </c>
      <c r="G8" s="140">
        <f t="shared" si="0"/>
        <v>1</v>
      </c>
      <c r="H8" s="10"/>
      <c r="I8" s="10"/>
      <c r="J8" s="10"/>
    </row>
    <row r="9" spans="1:10" ht="12.75">
      <c r="A9" s="64" t="s">
        <v>9</v>
      </c>
      <c r="B9" s="126" t="s">
        <v>12</v>
      </c>
      <c r="C9" s="75" t="s">
        <v>115</v>
      </c>
      <c r="D9" s="137">
        <v>0</v>
      </c>
      <c r="E9" s="138">
        <v>0</v>
      </c>
      <c r="F9" s="139">
        <v>1</v>
      </c>
      <c r="G9" s="140">
        <f t="shared" si="0"/>
        <v>1</v>
      </c>
      <c r="H9" s="10"/>
      <c r="I9" s="10"/>
      <c r="J9" s="10"/>
    </row>
    <row r="10" spans="1:10" ht="12.75">
      <c r="A10" s="64" t="s">
        <v>10</v>
      </c>
      <c r="B10" s="126" t="s">
        <v>11</v>
      </c>
      <c r="C10" s="75" t="s">
        <v>115</v>
      </c>
      <c r="D10" s="137">
        <v>0</v>
      </c>
      <c r="E10" s="138">
        <v>0</v>
      </c>
      <c r="F10" s="139">
        <v>0</v>
      </c>
      <c r="G10" s="140">
        <f t="shared" si="0"/>
        <v>0</v>
      </c>
      <c r="H10" s="10"/>
      <c r="I10" s="10"/>
      <c r="J10" s="10"/>
    </row>
    <row r="11" spans="1:10" ht="12.75">
      <c r="A11" s="64" t="s">
        <v>13</v>
      </c>
      <c r="B11" s="126" t="s">
        <v>14</v>
      </c>
      <c r="C11" s="75" t="s">
        <v>115</v>
      </c>
      <c r="D11" s="137">
        <v>0</v>
      </c>
      <c r="E11" s="138">
        <v>0</v>
      </c>
      <c r="F11" s="139">
        <v>0</v>
      </c>
      <c r="G11" s="140">
        <f t="shared" si="0"/>
        <v>0</v>
      </c>
      <c r="H11" s="10"/>
      <c r="I11" s="10"/>
      <c r="J11" s="10"/>
    </row>
    <row r="12" spans="1:10" ht="12.75">
      <c r="A12" s="68" t="s">
        <v>103</v>
      </c>
      <c r="B12" s="126" t="s">
        <v>15</v>
      </c>
      <c r="C12" s="75" t="s">
        <v>115</v>
      </c>
      <c r="D12" s="137">
        <v>0</v>
      </c>
      <c r="E12" s="138">
        <v>0</v>
      </c>
      <c r="F12" s="139">
        <v>1</v>
      </c>
      <c r="G12" s="140">
        <f t="shared" si="0"/>
        <v>1</v>
      </c>
      <c r="H12" s="10"/>
      <c r="I12" s="10"/>
      <c r="J12" s="10"/>
    </row>
    <row r="13" spans="1:10" ht="12.75">
      <c r="A13" s="64" t="s">
        <v>16</v>
      </c>
      <c r="B13" s="126" t="s">
        <v>17</v>
      </c>
      <c r="C13" s="75" t="s">
        <v>115</v>
      </c>
      <c r="D13" s="137">
        <v>0</v>
      </c>
      <c r="E13" s="138">
        <v>0</v>
      </c>
      <c r="F13" s="139">
        <v>5</v>
      </c>
      <c r="G13" s="140">
        <f t="shared" si="0"/>
        <v>5</v>
      </c>
      <c r="H13" s="10"/>
      <c r="I13" s="10"/>
      <c r="J13" s="10"/>
    </row>
    <row r="14" spans="1:10" ht="12.75">
      <c r="A14" s="64" t="s">
        <v>18</v>
      </c>
      <c r="B14" s="127" t="s">
        <v>86</v>
      </c>
      <c r="C14" s="75" t="s">
        <v>115</v>
      </c>
      <c r="D14" s="137">
        <v>197</v>
      </c>
      <c r="E14" s="138">
        <v>482</v>
      </c>
      <c r="F14" s="139">
        <v>11</v>
      </c>
      <c r="G14" s="140">
        <f t="shared" si="0"/>
        <v>690</v>
      </c>
      <c r="H14" s="10"/>
      <c r="I14" s="10"/>
      <c r="J14" s="10"/>
    </row>
    <row r="15" spans="1:10" ht="12.75">
      <c r="A15" s="64" t="s">
        <v>19</v>
      </c>
      <c r="B15" s="126" t="s">
        <v>20</v>
      </c>
      <c r="C15" s="75" t="s">
        <v>115</v>
      </c>
      <c r="D15" s="137"/>
      <c r="E15" s="138"/>
      <c r="F15" s="139"/>
      <c r="G15" s="140"/>
      <c r="H15" s="10"/>
      <c r="I15" s="10"/>
      <c r="J15" s="10"/>
    </row>
    <row r="16" spans="1:10" ht="12.75">
      <c r="A16" s="64" t="s">
        <v>21</v>
      </c>
      <c r="B16" s="126" t="s">
        <v>22</v>
      </c>
      <c r="C16" s="75" t="s">
        <v>115</v>
      </c>
      <c r="D16" s="137">
        <v>42</v>
      </c>
      <c r="E16" s="138">
        <v>87</v>
      </c>
      <c r="F16" s="139">
        <v>3</v>
      </c>
      <c r="G16" s="140">
        <f>SUM(D16:F16)</f>
        <v>132</v>
      </c>
      <c r="H16" s="10"/>
      <c r="I16" s="10"/>
      <c r="J16" s="10"/>
    </row>
    <row r="17" spans="1:10" ht="12.75">
      <c r="A17" s="64" t="s">
        <v>23</v>
      </c>
      <c r="B17" s="126" t="s">
        <v>24</v>
      </c>
      <c r="C17" s="75" t="s">
        <v>115</v>
      </c>
      <c r="D17" s="137">
        <v>0</v>
      </c>
      <c r="E17" s="138">
        <v>0</v>
      </c>
      <c r="F17" s="139">
        <v>0</v>
      </c>
      <c r="G17" s="140">
        <f>SUM(D17:F17)</f>
        <v>0</v>
      </c>
      <c r="H17" s="10"/>
      <c r="I17" s="10"/>
      <c r="J17" s="10"/>
    </row>
    <row r="18" spans="1:10" ht="12.75">
      <c r="A18" s="64" t="s">
        <v>25</v>
      </c>
      <c r="B18" s="126" t="s">
        <v>26</v>
      </c>
      <c r="C18" s="75" t="s">
        <v>115</v>
      </c>
      <c r="D18" s="137"/>
      <c r="E18" s="138"/>
      <c r="F18" s="139"/>
      <c r="G18" s="140"/>
      <c r="H18" s="10"/>
      <c r="I18" s="10"/>
      <c r="J18" s="10"/>
    </row>
    <row r="19" spans="1:10" ht="12.75">
      <c r="A19" s="64" t="s">
        <v>27</v>
      </c>
      <c r="B19" s="126" t="s">
        <v>28</v>
      </c>
      <c r="C19" s="75" t="s">
        <v>115</v>
      </c>
      <c r="D19" s="137">
        <v>0</v>
      </c>
      <c r="E19" s="138">
        <v>0</v>
      </c>
      <c r="F19" s="139">
        <v>0</v>
      </c>
      <c r="G19" s="140">
        <f>SUM(D19:F19)</f>
        <v>0</v>
      </c>
      <c r="H19" s="10"/>
      <c r="I19" s="10"/>
      <c r="J19" s="10"/>
    </row>
    <row r="20" spans="1:10" ht="12.75">
      <c r="A20" s="64" t="s">
        <v>29</v>
      </c>
      <c r="B20" s="126" t="s">
        <v>30</v>
      </c>
      <c r="C20" s="75" t="s">
        <v>115</v>
      </c>
      <c r="D20" s="137"/>
      <c r="E20" s="138"/>
      <c r="F20" s="139"/>
      <c r="G20" s="140"/>
      <c r="H20" s="10"/>
      <c r="I20" s="10"/>
      <c r="J20" s="10"/>
    </row>
    <row r="21" spans="1:10" ht="12.75">
      <c r="A21" s="64" t="s">
        <v>31</v>
      </c>
      <c r="B21" s="126" t="s">
        <v>32</v>
      </c>
      <c r="C21" s="75" t="s">
        <v>115</v>
      </c>
      <c r="D21" s="137"/>
      <c r="E21" s="138"/>
      <c r="F21" s="139"/>
      <c r="G21" s="140">
        <f>SUM(D21:F21)</f>
        <v>0</v>
      </c>
      <c r="H21" s="10"/>
      <c r="I21" s="10"/>
      <c r="J21" s="10"/>
    </row>
    <row r="22" spans="1:10" ht="12.75">
      <c r="A22" s="64" t="s">
        <v>33</v>
      </c>
      <c r="B22" s="126" t="s">
        <v>34</v>
      </c>
      <c r="C22" s="75" t="s">
        <v>115</v>
      </c>
      <c r="D22" s="137">
        <v>3</v>
      </c>
      <c r="E22" s="138">
        <v>7</v>
      </c>
      <c r="F22" s="139"/>
      <c r="G22" s="140">
        <f>SUM(D22:F22)</f>
        <v>10</v>
      </c>
      <c r="H22" s="10"/>
      <c r="I22" s="10"/>
      <c r="J22" s="10"/>
    </row>
    <row r="23" spans="1:10" ht="12.75">
      <c r="A23" s="64" t="s">
        <v>35</v>
      </c>
      <c r="B23" s="126" t="s">
        <v>36</v>
      </c>
      <c r="C23" s="75" t="s">
        <v>115</v>
      </c>
      <c r="D23" s="137"/>
      <c r="E23" s="138"/>
      <c r="F23" s="139"/>
      <c r="G23" s="140"/>
      <c r="H23" s="10"/>
      <c r="I23" s="10"/>
      <c r="J23" s="10"/>
    </row>
    <row r="24" spans="1:10" ht="12.75">
      <c r="A24" s="64" t="s">
        <v>37</v>
      </c>
      <c r="B24" s="126" t="s">
        <v>38</v>
      </c>
      <c r="C24" s="75" t="s">
        <v>115</v>
      </c>
      <c r="D24" s="137">
        <v>1</v>
      </c>
      <c r="E24" s="138"/>
      <c r="F24" s="139">
        <v>2</v>
      </c>
      <c r="G24" s="140">
        <f aca="true" t="shared" si="1" ref="G24:G30">SUM(D24:F24)</f>
        <v>3</v>
      </c>
      <c r="H24" s="10"/>
      <c r="I24" s="10"/>
      <c r="J24" s="10"/>
    </row>
    <row r="25" spans="1:10" ht="12.75">
      <c r="A25" s="64" t="s">
        <v>39</v>
      </c>
      <c r="B25" s="126" t="s">
        <v>40</v>
      </c>
      <c r="C25" s="75" t="s">
        <v>115</v>
      </c>
      <c r="D25" s="137">
        <v>0</v>
      </c>
      <c r="E25" s="138">
        <v>0</v>
      </c>
      <c r="F25" s="139">
        <v>0</v>
      </c>
      <c r="G25" s="140">
        <f t="shared" si="1"/>
        <v>0</v>
      </c>
      <c r="H25" s="10"/>
      <c r="I25" s="10"/>
      <c r="J25" s="10"/>
    </row>
    <row r="26" spans="1:10" ht="12.75">
      <c r="A26" s="64" t="s">
        <v>41</v>
      </c>
      <c r="B26" s="126" t="s">
        <v>42</v>
      </c>
      <c r="C26" s="75" t="s">
        <v>115</v>
      </c>
      <c r="D26" s="137">
        <v>0</v>
      </c>
      <c r="E26" s="138">
        <v>0</v>
      </c>
      <c r="F26" s="139">
        <v>0</v>
      </c>
      <c r="G26" s="140">
        <f t="shared" si="1"/>
        <v>0</v>
      </c>
      <c r="H26" s="10"/>
      <c r="I26" s="10"/>
      <c r="J26" s="10"/>
    </row>
    <row r="27" spans="1:10" ht="12.75">
      <c r="A27" s="64" t="s">
        <v>85</v>
      </c>
      <c r="B27" s="126" t="s">
        <v>43</v>
      </c>
      <c r="C27" s="75" t="s">
        <v>115</v>
      </c>
      <c r="D27" s="137">
        <v>0</v>
      </c>
      <c r="E27" s="138">
        <v>0</v>
      </c>
      <c r="F27" s="139">
        <v>0</v>
      </c>
      <c r="G27" s="140">
        <f t="shared" si="1"/>
        <v>0</v>
      </c>
      <c r="H27" s="10"/>
      <c r="I27" s="10"/>
      <c r="J27" s="10"/>
    </row>
    <row r="28" spans="1:10" ht="12.75">
      <c r="A28" s="64" t="s">
        <v>44</v>
      </c>
      <c r="B28" s="126" t="s">
        <v>45</v>
      </c>
      <c r="C28" s="75" t="s">
        <v>115</v>
      </c>
      <c r="D28" s="137">
        <v>0</v>
      </c>
      <c r="E28" s="138">
        <v>0</v>
      </c>
      <c r="F28" s="139">
        <v>1</v>
      </c>
      <c r="G28" s="140">
        <f t="shared" si="1"/>
        <v>1</v>
      </c>
      <c r="H28" s="10"/>
      <c r="I28" s="10"/>
      <c r="J28" s="10"/>
    </row>
    <row r="29" spans="1:10" ht="12.75">
      <c r="A29" s="64" t="s">
        <v>46</v>
      </c>
      <c r="B29" s="126" t="s">
        <v>89</v>
      </c>
      <c r="C29" s="75" t="s">
        <v>115</v>
      </c>
      <c r="D29" s="137">
        <v>0</v>
      </c>
      <c r="E29" s="138">
        <v>0</v>
      </c>
      <c r="F29" s="139">
        <v>10</v>
      </c>
      <c r="G29" s="140">
        <f t="shared" si="1"/>
        <v>10</v>
      </c>
      <c r="H29" s="10"/>
      <c r="I29" s="10"/>
      <c r="J29" s="10"/>
    </row>
    <row r="30" spans="1:10" ht="12.75">
      <c r="A30" s="64" t="s">
        <v>47</v>
      </c>
      <c r="B30" s="126" t="s">
        <v>58</v>
      </c>
      <c r="C30" s="75" t="s">
        <v>115</v>
      </c>
      <c r="D30" s="137">
        <v>39</v>
      </c>
      <c r="E30" s="138">
        <v>0</v>
      </c>
      <c r="F30" s="139">
        <v>8</v>
      </c>
      <c r="G30" s="140">
        <f t="shared" si="1"/>
        <v>47</v>
      </c>
      <c r="H30" s="10"/>
      <c r="I30" s="10"/>
      <c r="J30" s="10"/>
    </row>
    <row r="31" spans="1:10" ht="12.75">
      <c r="A31" s="64" t="s">
        <v>48</v>
      </c>
      <c r="B31" s="128" t="s">
        <v>59</v>
      </c>
      <c r="C31" s="75" t="s">
        <v>115</v>
      </c>
      <c r="D31" s="137"/>
      <c r="E31" s="138"/>
      <c r="F31" s="139"/>
      <c r="G31" s="140"/>
      <c r="H31" s="10"/>
      <c r="I31" s="10"/>
      <c r="J31" s="10"/>
    </row>
    <row r="32" spans="1:10" ht="12.75">
      <c r="A32" s="64" t="s">
        <v>49</v>
      </c>
      <c r="B32" s="85" t="s">
        <v>126</v>
      </c>
      <c r="C32" s="75" t="s">
        <v>115</v>
      </c>
      <c r="D32" s="137">
        <v>0</v>
      </c>
      <c r="E32" s="138">
        <v>0</v>
      </c>
      <c r="F32" s="139">
        <v>0</v>
      </c>
      <c r="G32" s="140">
        <f>SUM(D32:F32)</f>
        <v>0</v>
      </c>
      <c r="H32" s="10"/>
      <c r="I32" s="10"/>
      <c r="J32" s="10"/>
    </row>
    <row r="33" spans="1:10" ht="12.75">
      <c r="A33" s="64" t="s">
        <v>50</v>
      </c>
      <c r="B33" s="129" t="s">
        <v>79</v>
      </c>
      <c r="C33" s="75" t="s">
        <v>115</v>
      </c>
      <c r="D33" s="137">
        <v>0</v>
      </c>
      <c r="E33" s="138">
        <v>0</v>
      </c>
      <c r="F33" s="139">
        <v>0</v>
      </c>
      <c r="G33" s="140">
        <f>SUM(D33:F33)</f>
        <v>0</v>
      </c>
      <c r="H33" s="10"/>
      <c r="I33" s="10"/>
      <c r="J33" s="10"/>
    </row>
    <row r="34" spans="1:10" ht="12.75">
      <c r="A34" s="64" t="s">
        <v>51</v>
      </c>
      <c r="B34" s="129" t="s">
        <v>60</v>
      </c>
      <c r="C34" s="75" t="s">
        <v>115</v>
      </c>
      <c r="D34" s="137">
        <v>0</v>
      </c>
      <c r="E34" s="138">
        <v>0</v>
      </c>
      <c r="F34" s="139">
        <v>0</v>
      </c>
      <c r="G34" s="140">
        <f>SUM(D34:F34)</f>
        <v>0</v>
      </c>
      <c r="H34" s="10"/>
      <c r="I34" s="10"/>
      <c r="J34" s="10"/>
    </row>
    <row r="35" spans="1:10" ht="12.75">
      <c r="A35" s="64" t="s">
        <v>52</v>
      </c>
      <c r="B35" s="129" t="s">
        <v>61</v>
      </c>
      <c r="C35" s="75" t="s">
        <v>115</v>
      </c>
      <c r="D35" s="137">
        <v>0</v>
      </c>
      <c r="E35" s="138">
        <v>0</v>
      </c>
      <c r="F35" s="139">
        <v>3</v>
      </c>
      <c r="G35" s="140">
        <f>SUM(D35:F35)</f>
        <v>3</v>
      </c>
      <c r="H35" s="10"/>
      <c r="I35" s="10"/>
      <c r="J35" s="10"/>
    </row>
    <row r="36" spans="1:10" ht="12.75">
      <c r="A36" s="64" t="s">
        <v>53</v>
      </c>
      <c r="B36" s="126" t="s">
        <v>62</v>
      </c>
      <c r="C36" s="75" t="s">
        <v>115</v>
      </c>
      <c r="D36" s="137"/>
      <c r="E36" s="138"/>
      <c r="F36" s="139">
        <v>2</v>
      </c>
      <c r="G36" s="140">
        <f>SUM(D36:F36)</f>
        <v>2</v>
      </c>
      <c r="H36" s="10"/>
      <c r="I36" s="10"/>
      <c r="J36" s="10"/>
    </row>
    <row r="37" spans="1:10" ht="12.75">
      <c r="A37" s="64" t="s">
        <v>90</v>
      </c>
      <c r="B37" s="126" t="s">
        <v>63</v>
      </c>
      <c r="C37" s="75" t="s">
        <v>115</v>
      </c>
      <c r="D37" s="137"/>
      <c r="E37" s="138"/>
      <c r="F37" s="139"/>
      <c r="G37" s="140"/>
      <c r="H37" s="10"/>
      <c r="I37" s="10"/>
      <c r="J37" s="10"/>
    </row>
    <row r="38" spans="1:10" ht="12.75">
      <c r="A38" s="64" t="s">
        <v>91</v>
      </c>
      <c r="B38" s="126" t="s">
        <v>87</v>
      </c>
      <c r="C38" s="75" t="s">
        <v>115</v>
      </c>
      <c r="D38" s="137"/>
      <c r="E38" s="138"/>
      <c r="F38" s="139"/>
      <c r="G38" s="140"/>
      <c r="H38" s="10"/>
      <c r="I38" s="10"/>
      <c r="J38" s="10"/>
    </row>
    <row r="39" spans="1:10" ht="12.75">
      <c r="A39" s="64" t="s">
        <v>54</v>
      </c>
      <c r="B39" s="126" t="s">
        <v>64</v>
      </c>
      <c r="C39" s="75" t="s">
        <v>115</v>
      </c>
      <c r="D39" s="137"/>
      <c r="E39" s="138"/>
      <c r="F39" s="139"/>
      <c r="G39" s="140"/>
      <c r="H39" s="10"/>
      <c r="I39" s="10"/>
      <c r="J39" s="10"/>
    </row>
    <row r="40" spans="1:10" ht="12.75">
      <c r="A40" s="64" t="s">
        <v>92</v>
      </c>
      <c r="B40" s="127" t="s">
        <v>65</v>
      </c>
      <c r="C40" s="75" t="s">
        <v>115</v>
      </c>
      <c r="D40" s="137">
        <v>0</v>
      </c>
      <c r="E40" s="138">
        <v>0</v>
      </c>
      <c r="F40" s="139">
        <v>0</v>
      </c>
      <c r="G40" s="140">
        <f>SUM(D40:F40)</f>
        <v>0</v>
      </c>
      <c r="H40" s="10"/>
      <c r="I40" s="10"/>
      <c r="J40" s="10"/>
    </row>
    <row r="41" spans="1:10" ht="12.75">
      <c r="A41" s="64" t="s">
        <v>93</v>
      </c>
      <c r="B41" s="127" t="s">
        <v>66</v>
      </c>
      <c r="C41" s="75" t="s">
        <v>115</v>
      </c>
      <c r="D41" s="137">
        <v>0</v>
      </c>
      <c r="E41" s="138">
        <v>0</v>
      </c>
      <c r="F41" s="139">
        <v>4</v>
      </c>
      <c r="G41" s="140">
        <f>SUM(D41:F41)</f>
        <v>4</v>
      </c>
      <c r="H41" s="10"/>
      <c r="I41" s="10"/>
      <c r="J41" s="10"/>
    </row>
    <row r="42" spans="1:10" ht="12.75">
      <c r="A42" s="64" t="s">
        <v>55</v>
      </c>
      <c r="B42" s="126" t="s">
        <v>67</v>
      </c>
      <c r="C42" s="75" t="s">
        <v>115</v>
      </c>
      <c r="D42" s="137"/>
      <c r="E42" s="138"/>
      <c r="F42" s="139"/>
      <c r="G42" s="140"/>
      <c r="H42" s="10"/>
      <c r="I42" s="10"/>
      <c r="J42" s="10"/>
    </row>
    <row r="43" spans="1:10" ht="12.75">
      <c r="A43" s="64" t="s">
        <v>94</v>
      </c>
      <c r="B43" s="130" t="s">
        <v>68</v>
      </c>
      <c r="C43" s="75" t="s">
        <v>115</v>
      </c>
      <c r="D43" s="137">
        <v>0</v>
      </c>
      <c r="E43" s="138">
        <v>0</v>
      </c>
      <c r="F43" s="139">
        <v>0</v>
      </c>
      <c r="G43" s="140">
        <f>SUM(D43:F43)</f>
        <v>0</v>
      </c>
      <c r="H43" s="10"/>
      <c r="I43" s="10"/>
      <c r="J43" s="10"/>
    </row>
    <row r="44" spans="1:10" ht="12.75">
      <c r="A44" s="64" t="s">
        <v>83</v>
      </c>
      <c r="B44" s="126" t="s">
        <v>88</v>
      </c>
      <c r="C44" s="75" t="s">
        <v>115</v>
      </c>
      <c r="D44" s="137">
        <v>109</v>
      </c>
      <c r="E44" s="138">
        <v>0</v>
      </c>
      <c r="F44" s="139">
        <v>128</v>
      </c>
      <c r="G44" s="140">
        <f>SUM(D44:F44)</f>
        <v>237</v>
      </c>
      <c r="H44" s="10"/>
      <c r="I44" s="10"/>
      <c r="J44" s="10"/>
    </row>
    <row r="45" spans="1:10" ht="12.75">
      <c r="A45" s="119" t="s">
        <v>78</v>
      </c>
      <c r="B45" s="127" t="s">
        <v>69</v>
      </c>
      <c r="C45" s="75" t="s">
        <v>115</v>
      </c>
      <c r="D45" s="137">
        <v>0</v>
      </c>
      <c r="E45" s="138">
        <v>0</v>
      </c>
      <c r="F45" s="139">
        <v>23</v>
      </c>
      <c r="G45" s="140">
        <f>SUM(D45:F45)</f>
        <v>23</v>
      </c>
      <c r="H45" s="10"/>
      <c r="I45" s="10"/>
      <c r="J45" s="10"/>
    </row>
    <row r="46" spans="1:10" ht="12.75">
      <c r="A46" s="64" t="s">
        <v>80</v>
      </c>
      <c r="B46" s="126" t="s">
        <v>70</v>
      </c>
      <c r="C46" s="75" t="s">
        <v>116</v>
      </c>
      <c r="D46" s="137">
        <v>9</v>
      </c>
      <c r="E46" s="138"/>
      <c r="F46" s="139">
        <v>1</v>
      </c>
      <c r="G46" s="140">
        <f>SUM(D46:F46)</f>
        <v>10</v>
      </c>
      <c r="H46" s="10"/>
      <c r="I46" s="10"/>
      <c r="J46" s="10"/>
    </row>
    <row r="47" spans="1:10" ht="12.75">
      <c r="A47" s="64" t="s">
        <v>81</v>
      </c>
      <c r="B47" s="126" t="s">
        <v>71</v>
      </c>
      <c r="C47" s="75" t="s">
        <v>116</v>
      </c>
      <c r="D47" s="137">
        <v>0</v>
      </c>
      <c r="E47" s="138">
        <v>0</v>
      </c>
      <c r="F47" s="139">
        <v>6</v>
      </c>
      <c r="G47" s="140">
        <f>SUM(D47:F47)</f>
        <v>6</v>
      </c>
      <c r="H47" s="10"/>
      <c r="I47" s="10"/>
      <c r="J47" s="10"/>
    </row>
    <row r="48" spans="1:10" ht="12.75">
      <c r="A48" s="64" t="s">
        <v>56</v>
      </c>
      <c r="B48" s="126" t="s">
        <v>72</v>
      </c>
      <c r="C48" s="75" t="s">
        <v>116</v>
      </c>
      <c r="D48" s="137"/>
      <c r="E48" s="138"/>
      <c r="F48" s="139"/>
      <c r="G48" s="140"/>
      <c r="H48" s="10"/>
      <c r="I48" s="10"/>
      <c r="J48" s="10"/>
    </row>
    <row r="49" spans="1:10" ht="12.75">
      <c r="A49" s="64" t="s">
        <v>82</v>
      </c>
      <c r="B49" s="126" t="s">
        <v>73</v>
      </c>
      <c r="C49" s="75" t="s">
        <v>116</v>
      </c>
      <c r="D49" s="137"/>
      <c r="E49" s="138"/>
      <c r="F49" s="139">
        <v>6</v>
      </c>
      <c r="G49" s="140">
        <f>SUM(D49:F49)</f>
        <v>6</v>
      </c>
      <c r="H49" s="10"/>
      <c r="I49" s="10"/>
      <c r="J49" s="10"/>
    </row>
    <row r="50" spans="1:10" ht="12.75">
      <c r="A50" s="64" t="s">
        <v>84</v>
      </c>
      <c r="B50" s="126" t="s">
        <v>74</v>
      </c>
      <c r="C50" s="75" t="s">
        <v>116</v>
      </c>
      <c r="D50" s="137">
        <v>0</v>
      </c>
      <c r="E50" s="138">
        <v>0</v>
      </c>
      <c r="F50" s="139">
        <v>0</v>
      </c>
      <c r="G50" s="140">
        <f>SUM(D50:F50)</f>
        <v>0</v>
      </c>
      <c r="H50" s="10"/>
      <c r="I50" s="10"/>
      <c r="J50" s="10"/>
    </row>
    <row r="51" spans="1:10" ht="12.75">
      <c r="A51" s="64" t="s">
        <v>57</v>
      </c>
      <c r="B51" s="126" t="s">
        <v>75</v>
      </c>
      <c r="C51" s="75" t="s">
        <v>116</v>
      </c>
      <c r="D51" s="137"/>
      <c r="E51" s="138"/>
      <c r="F51" s="139"/>
      <c r="G51" s="140"/>
      <c r="H51" s="10"/>
      <c r="I51" s="10"/>
      <c r="J51" s="10"/>
    </row>
    <row r="52" spans="1:10" ht="12.75">
      <c r="A52" s="64" t="s">
        <v>95</v>
      </c>
      <c r="B52" s="126" t="s">
        <v>76</v>
      </c>
      <c r="C52" s="75" t="s">
        <v>116</v>
      </c>
      <c r="D52" s="137">
        <v>7</v>
      </c>
      <c r="E52" s="138"/>
      <c r="F52" s="139">
        <v>2</v>
      </c>
      <c r="G52" s="140">
        <f>SUM(D52:F52)</f>
        <v>9</v>
      </c>
      <c r="H52" s="10"/>
      <c r="I52" s="10"/>
      <c r="J52" s="10"/>
    </row>
    <row r="53" spans="1:10" ht="12.75">
      <c r="A53" s="72" t="s">
        <v>96</v>
      </c>
      <c r="B53" s="131" t="s">
        <v>77</v>
      </c>
      <c r="C53" s="75" t="s">
        <v>116</v>
      </c>
      <c r="D53" s="137">
        <v>0</v>
      </c>
      <c r="E53" s="138">
        <v>0</v>
      </c>
      <c r="F53" s="139">
        <v>0</v>
      </c>
      <c r="G53" s="140">
        <f>SUM(D53:F53)</f>
        <v>0</v>
      </c>
      <c r="H53" s="10"/>
      <c r="I53" s="10"/>
      <c r="J53" s="10"/>
    </row>
    <row r="54" spans="1:10" ht="12.75">
      <c r="A54" s="64" t="s">
        <v>97</v>
      </c>
      <c r="B54" s="126" t="s">
        <v>113</v>
      </c>
      <c r="C54" s="75" t="s">
        <v>117</v>
      </c>
      <c r="D54" s="137"/>
      <c r="E54" s="138"/>
      <c r="F54" s="139"/>
      <c r="G54" s="140"/>
      <c r="H54" s="10"/>
      <c r="I54" s="10"/>
      <c r="J54" s="10"/>
    </row>
    <row r="55" spans="1:10" ht="12.75">
      <c r="A55" s="64" t="s">
        <v>98</v>
      </c>
      <c r="B55" s="126" t="s">
        <v>102</v>
      </c>
      <c r="C55" s="75" t="s">
        <v>117</v>
      </c>
      <c r="D55" s="137">
        <v>0</v>
      </c>
      <c r="E55" s="138">
        <v>0</v>
      </c>
      <c r="F55" s="139">
        <v>0</v>
      </c>
      <c r="G55" s="140">
        <f>SUM(D55:F55)</f>
        <v>0</v>
      </c>
      <c r="H55" s="10"/>
      <c r="I55" s="10"/>
      <c r="J55" s="10"/>
    </row>
    <row r="56" spans="1:10" ht="12.75">
      <c r="A56" s="64" t="s">
        <v>99</v>
      </c>
      <c r="B56" s="132" t="s">
        <v>105</v>
      </c>
      <c r="C56" s="75" t="s">
        <v>117</v>
      </c>
      <c r="D56" s="137">
        <v>0</v>
      </c>
      <c r="E56" s="138">
        <v>0</v>
      </c>
      <c r="F56" s="139">
        <v>0</v>
      </c>
      <c r="G56" s="140">
        <f>SUM(D56:F56)</f>
        <v>0</v>
      </c>
      <c r="H56" s="10"/>
      <c r="I56" s="10"/>
      <c r="J56" s="10"/>
    </row>
    <row r="57" spans="1:10" ht="12.75">
      <c r="A57" s="69" t="s">
        <v>100</v>
      </c>
      <c r="B57" s="132" t="s">
        <v>114</v>
      </c>
      <c r="C57" s="75" t="s">
        <v>117</v>
      </c>
      <c r="D57" s="137"/>
      <c r="E57" s="138"/>
      <c r="F57" s="139"/>
      <c r="G57" s="140"/>
      <c r="H57" s="10"/>
      <c r="I57" s="10"/>
      <c r="J57" s="10"/>
    </row>
    <row r="58" spans="1:10" ht="12.75">
      <c r="A58" s="69" t="s">
        <v>101</v>
      </c>
      <c r="B58" s="132" t="s">
        <v>106</v>
      </c>
      <c r="C58" s="75" t="s">
        <v>117</v>
      </c>
      <c r="D58" s="137"/>
      <c r="E58" s="138"/>
      <c r="F58" s="139">
        <v>4</v>
      </c>
      <c r="G58" s="140">
        <f>SUM(D58:F58)</f>
        <v>4</v>
      </c>
      <c r="H58" s="10"/>
      <c r="I58" s="10"/>
      <c r="J58" s="10"/>
    </row>
    <row r="59" spans="1:10" ht="13.5" thickBot="1">
      <c r="A59" s="120" t="s">
        <v>104</v>
      </c>
      <c r="B59" s="89" t="s">
        <v>122</v>
      </c>
      <c r="C59" s="75" t="s">
        <v>117</v>
      </c>
      <c r="D59" s="141">
        <v>0</v>
      </c>
      <c r="E59" s="142">
        <v>0</v>
      </c>
      <c r="F59" s="143">
        <v>0</v>
      </c>
      <c r="G59" s="144">
        <f>SUM(D59:F59)</f>
        <v>0</v>
      </c>
      <c r="H59" s="10"/>
      <c r="I59" s="10"/>
      <c r="J59" s="10"/>
    </row>
    <row r="60" spans="1:10" ht="13.5" thickBot="1">
      <c r="A60" s="258" t="s">
        <v>109</v>
      </c>
      <c r="B60" s="259"/>
      <c r="C60" s="122"/>
      <c r="D60" s="123">
        <f>SUM(D5:D59)</f>
        <v>409</v>
      </c>
      <c r="E60" s="123">
        <f>SUM(E5:E59)</f>
        <v>576</v>
      </c>
      <c r="F60" s="124">
        <f>SUM(F5:F59)</f>
        <v>222</v>
      </c>
      <c r="G60" s="123">
        <f>SUM(G5:G59)</f>
        <v>1207</v>
      </c>
      <c r="H60" s="10"/>
      <c r="I60" s="10"/>
      <c r="J60" s="10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2.75">
      <c r="A63" s="32" t="s">
        <v>120</v>
      </c>
      <c r="B63" s="32"/>
      <c r="C63" s="11"/>
      <c r="D63" s="11"/>
      <c r="E63" s="16"/>
      <c r="F63" s="16"/>
      <c r="G63" s="16"/>
      <c r="H63" s="16"/>
      <c r="I63" s="16"/>
      <c r="J63" s="4"/>
    </row>
    <row r="64" spans="1:10" ht="12.75">
      <c r="A64" s="32"/>
      <c r="B64" s="32"/>
      <c r="C64" s="11"/>
      <c r="D64" s="11"/>
      <c r="E64" s="16"/>
      <c r="F64" s="16"/>
      <c r="G64" s="16"/>
      <c r="H64" s="16"/>
      <c r="I64" s="16"/>
      <c r="J64" s="4"/>
    </row>
    <row r="65" spans="1:10" ht="12.75">
      <c r="A65" s="33" t="s">
        <v>123</v>
      </c>
      <c r="B65" s="32"/>
      <c r="C65" s="11"/>
      <c r="D65" s="11"/>
      <c r="E65" s="16"/>
      <c r="F65" s="16"/>
      <c r="G65" s="16"/>
      <c r="H65" s="16"/>
      <c r="I65" s="16"/>
      <c r="J65" s="4"/>
    </row>
    <row r="66" spans="1:10" ht="12.75">
      <c r="A66" s="33" t="s">
        <v>124</v>
      </c>
      <c r="B66" s="32"/>
      <c r="C66" s="11"/>
      <c r="D66" s="11"/>
      <c r="E66" s="16"/>
      <c r="F66" s="16"/>
      <c r="G66" s="16"/>
      <c r="H66" s="16"/>
      <c r="I66" s="16"/>
      <c r="J66" s="4"/>
    </row>
    <row r="67" spans="1:10" ht="12.75">
      <c r="A67" s="33" t="s">
        <v>125</v>
      </c>
      <c r="B67" s="32"/>
      <c r="C67" s="11"/>
      <c r="D67" s="11"/>
      <c r="E67" s="16"/>
      <c r="F67" s="16"/>
      <c r="G67" s="16"/>
      <c r="H67" s="16"/>
      <c r="I67" s="16"/>
      <c r="J67" s="4"/>
    </row>
    <row r="68" spans="1:10" ht="12.75">
      <c r="A68" s="17"/>
      <c r="B68" s="17"/>
      <c r="C68" s="11"/>
      <c r="D68" s="11"/>
      <c r="E68" s="16"/>
      <c r="F68" s="16"/>
      <c r="G68" s="16"/>
      <c r="H68" s="16"/>
      <c r="I68" s="16"/>
      <c r="J68" s="4"/>
    </row>
    <row r="69" spans="1:10" ht="12.75">
      <c r="A69" s="33" t="s">
        <v>121</v>
      </c>
      <c r="B69" s="50"/>
      <c r="C69" s="50"/>
      <c r="D69" s="50"/>
      <c r="E69" s="50"/>
      <c r="F69" s="50"/>
      <c r="G69" s="50"/>
      <c r="H69" s="50"/>
      <c r="I69" s="50"/>
      <c r="J69" s="50"/>
    </row>
  </sheetData>
  <mergeCells count="2">
    <mergeCell ref="A2:IV2"/>
    <mergeCell ref="A60:B60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workbookViewId="0" topLeftCell="A1">
      <selection activeCell="J9" sqref="J9"/>
    </sheetView>
  </sheetViews>
  <sheetFormatPr defaultColWidth="9.00390625" defaultRowHeight="12.75"/>
  <cols>
    <col min="1" max="1" width="4.375" style="0" customWidth="1"/>
    <col min="2" max="2" width="36.125" style="0" customWidth="1"/>
    <col min="3" max="3" width="7.00390625" style="0" customWidth="1"/>
    <col min="4" max="4" width="10.875" style="0" customWidth="1"/>
    <col min="5" max="5" width="11.375" style="0" customWidth="1"/>
    <col min="6" max="6" width="10.625" style="0" customWidth="1"/>
    <col min="7" max="7" width="10.875" style="0" customWidth="1"/>
    <col min="8" max="8" width="11.00390625" style="0" customWidth="1"/>
    <col min="9" max="9" width="10.75390625" style="0" customWidth="1"/>
  </cols>
  <sheetData>
    <row r="1" ht="12.75">
      <c r="A1" s="5"/>
    </row>
    <row r="2" spans="1:9" ht="12.75">
      <c r="A2" s="251" t="s">
        <v>133</v>
      </c>
      <c r="B2" s="251"/>
      <c r="C2" s="251"/>
      <c r="D2" s="51"/>
      <c r="E2" s="51"/>
      <c r="F2" s="51"/>
      <c r="G2" s="51"/>
      <c r="H2" s="51"/>
      <c r="I2" s="51"/>
    </row>
    <row r="3" spans="1:9" ht="13.5" thickBot="1">
      <c r="A3" s="264"/>
      <c r="B3" s="264"/>
      <c r="C3" s="264"/>
      <c r="D3" s="29"/>
      <c r="E3" s="28"/>
      <c r="F3" s="29"/>
      <c r="G3" s="29"/>
      <c r="H3" s="29"/>
      <c r="I3" s="29"/>
    </row>
    <row r="4" spans="1:9" ht="84" customHeight="1" thickBot="1">
      <c r="A4" s="116"/>
      <c r="B4" s="145" t="s">
        <v>0</v>
      </c>
      <c r="C4" s="62" t="s">
        <v>128</v>
      </c>
      <c r="D4" s="91" t="s">
        <v>134</v>
      </c>
      <c r="E4" s="91" t="s">
        <v>135</v>
      </c>
      <c r="F4" s="91" t="s">
        <v>136</v>
      </c>
      <c r="G4" s="91" t="s">
        <v>137</v>
      </c>
      <c r="H4" s="91" t="s">
        <v>138</v>
      </c>
      <c r="I4" s="91" t="s">
        <v>139</v>
      </c>
    </row>
    <row r="5" spans="1:9" ht="12.75">
      <c r="A5" s="63" t="s">
        <v>1</v>
      </c>
      <c r="B5" s="149" t="s">
        <v>2</v>
      </c>
      <c r="C5" s="74" t="s">
        <v>115</v>
      </c>
      <c r="D5" s="100">
        <v>24</v>
      </c>
      <c r="E5" s="101"/>
      <c r="F5" s="101">
        <f aca="true" t="shared" si="0" ref="F5:F14">SUM(D5:E5)</f>
        <v>24</v>
      </c>
      <c r="G5" s="101"/>
      <c r="H5" s="101">
        <f aca="true" t="shared" si="1" ref="H5:H14">SUM(F5:G5)</f>
        <v>24</v>
      </c>
      <c r="I5" s="102"/>
    </row>
    <row r="6" spans="1:9" ht="12.75">
      <c r="A6" s="64" t="s">
        <v>4</v>
      </c>
      <c r="B6" s="150" t="s">
        <v>3</v>
      </c>
      <c r="C6" s="75" t="s">
        <v>115</v>
      </c>
      <c r="D6" s="100">
        <v>52</v>
      </c>
      <c r="E6" s="101">
        <v>0</v>
      </c>
      <c r="F6" s="101">
        <f t="shared" si="0"/>
        <v>52</v>
      </c>
      <c r="G6" s="101">
        <v>0</v>
      </c>
      <c r="H6" s="101">
        <f t="shared" si="1"/>
        <v>52</v>
      </c>
      <c r="I6" s="102">
        <v>3</v>
      </c>
    </row>
    <row r="7" spans="1:9" ht="12.75">
      <c r="A7" s="64" t="s">
        <v>5</v>
      </c>
      <c r="B7" s="150" t="s">
        <v>6</v>
      </c>
      <c r="C7" s="75" t="s">
        <v>115</v>
      </c>
      <c r="D7" s="100">
        <v>71</v>
      </c>
      <c r="E7" s="101"/>
      <c r="F7" s="101">
        <f t="shared" si="0"/>
        <v>71</v>
      </c>
      <c r="G7" s="101"/>
      <c r="H7" s="101">
        <f t="shared" si="1"/>
        <v>71</v>
      </c>
      <c r="I7" s="102"/>
    </row>
    <row r="8" spans="1:9" ht="12.75">
      <c r="A8" s="64" t="s">
        <v>7</v>
      </c>
      <c r="B8" s="150" t="s">
        <v>8</v>
      </c>
      <c r="C8" s="75" t="s">
        <v>115</v>
      </c>
      <c r="D8" s="100">
        <v>28</v>
      </c>
      <c r="E8" s="101">
        <v>1</v>
      </c>
      <c r="F8" s="101">
        <f t="shared" si="0"/>
        <v>29</v>
      </c>
      <c r="G8" s="101">
        <v>0</v>
      </c>
      <c r="H8" s="101">
        <f t="shared" si="1"/>
        <v>29</v>
      </c>
      <c r="I8" s="102">
        <v>5</v>
      </c>
    </row>
    <row r="9" spans="1:9" ht="12.75">
      <c r="A9" s="64" t="s">
        <v>9</v>
      </c>
      <c r="B9" s="150" t="s">
        <v>12</v>
      </c>
      <c r="C9" s="75" t="s">
        <v>115</v>
      </c>
      <c r="D9" s="100">
        <v>221</v>
      </c>
      <c r="E9" s="101">
        <v>2</v>
      </c>
      <c r="F9" s="101">
        <f t="shared" si="0"/>
        <v>223</v>
      </c>
      <c r="G9" s="101"/>
      <c r="H9" s="101">
        <f t="shared" si="1"/>
        <v>223</v>
      </c>
      <c r="I9" s="102">
        <v>5</v>
      </c>
    </row>
    <row r="10" spans="1:9" ht="12.75">
      <c r="A10" s="64" t="s">
        <v>10</v>
      </c>
      <c r="B10" s="150" t="s">
        <v>11</v>
      </c>
      <c r="C10" s="75" t="s">
        <v>115</v>
      </c>
      <c r="D10" s="100">
        <v>122</v>
      </c>
      <c r="E10" s="101">
        <v>2</v>
      </c>
      <c r="F10" s="101">
        <f t="shared" si="0"/>
        <v>124</v>
      </c>
      <c r="G10" s="101">
        <v>0</v>
      </c>
      <c r="H10" s="101">
        <f t="shared" si="1"/>
        <v>124</v>
      </c>
      <c r="I10" s="102">
        <v>0</v>
      </c>
    </row>
    <row r="11" spans="1:9" ht="12.75">
      <c r="A11" s="64" t="s">
        <v>13</v>
      </c>
      <c r="B11" s="150" t="s">
        <v>14</v>
      </c>
      <c r="C11" s="75" t="s">
        <v>115</v>
      </c>
      <c r="D11" s="100">
        <v>76</v>
      </c>
      <c r="E11" s="101">
        <v>2</v>
      </c>
      <c r="F11" s="101">
        <f t="shared" si="0"/>
        <v>78</v>
      </c>
      <c r="G11" s="101">
        <v>15</v>
      </c>
      <c r="H11" s="101">
        <f t="shared" si="1"/>
        <v>93</v>
      </c>
      <c r="I11" s="102">
        <v>0</v>
      </c>
    </row>
    <row r="12" spans="1:9" ht="12.75">
      <c r="A12" s="68" t="s">
        <v>103</v>
      </c>
      <c r="B12" s="150" t="s">
        <v>15</v>
      </c>
      <c r="C12" s="75" t="s">
        <v>115</v>
      </c>
      <c r="D12" s="100">
        <v>207</v>
      </c>
      <c r="E12" s="101"/>
      <c r="F12" s="101">
        <f t="shared" si="0"/>
        <v>207</v>
      </c>
      <c r="G12" s="101">
        <v>8</v>
      </c>
      <c r="H12" s="101">
        <f t="shared" si="1"/>
        <v>215</v>
      </c>
      <c r="I12" s="102">
        <v>8</v>
      </c>
    </row>
    <row r="13" spans="1:9" ht="12.75">
      <c r="A13" s="64" t="s">
        <v>16</v>
      </c>
      <c r="B13" s="150" t="s">
        <v>17</v>
      </c>
      <c r="C13" s="75" t="s">
        <v>115</v>
      </c>
      <c r="D13" s="100">
        <v>186</v>
      </c>
      <c r="E13" s="101">
        <v>2</v>
      </c>
      <c r="F13" s="101">
        <f t="shared" si="0"/>
        <v>188</v>
      </c>
      <c r="G13" s="101">
        <v>2</v>
      </c>
      <c r="H13" s="101">
        <f t="shared" si="1"/>
        <v>190</v>
      </c>
      <c r="I13" s="102">
        <v>50</v>
      </c>
    </row>
    <row r="14" spans="1:9" ht="12.75">
      <c r="A14" s="64" t="s">
        <v>18</v>
      </c>
      <c r="B14" s="151" t="s">
        <v>86</v>
      </c>
      <c r="C14" s="75" t="s">
        <v>115</v>
      </c>
      <c r="D14" s="100">
        <v>440</v>
      </c>
      <c r="E14" s="101">
        <v>10</v>
      </c>
      <c r="F14" s="101">
        <f t="shared" si="0"/>
        <v>450</v>
      </c>
      <c r="G14" s="101">
        <v>6</v>
      </c>
      <c r="H14" s="101">
        <f t="shared" si="1"/>
        <v>456</v>
      </c>
      <c r="I14" s="102">
        <v>94</v>
      </c>
    </row>
    <row r="15" spans="1:9" ht="12.75">
      <c r="A15" s="64" t="s">
        <v>19</v>
      </c>
      <c r="B15" s="150" t="s">
        <v>20</v>
      </c>
      <c r="C15" s="75" t="s">
        <v>115</v>
      </c>
      <c r="D15" s="100">
        <v>75</v>
      </c>
      <c r="E15" s="101"/>
      <c r="F15" s="101">
        <f>SUM(D15:E15)</f>
        <v>75</v>
      </c>
      <c r="G15" s="101"/>
      <c r="H15" s="101">
        <f>SUM(F15:G15)</f>
        <v>75</v>
      </c>
      <c r="I15" s="102"/>
    </row>
    <row r="16" spans="1:9" ht="12.75">
      <c r="A16" s="64" t="s">
        <v>21</v>
      </c>
      <c r="B16" s="150" t="s">
        <v>22</v>
      </c>
      <c r="C16" s="75" t="s">
        <v>115</v>
      </c>
      <c r="D16" s="100">
        <v>340</v>
      </c>
      <c r="E16" s="101">
        <v>14</v>
      </c>
      <c r="F16" s="101">
        <f>SUM(D16:E16)</f>
        <v>354</v>
      </c>
      <c r="G16" s="101">
        <v>17</v>
      </c>
      <c r="H16" s="101">
        <f>SUM(F16:G16)</f>
        <v>371</v>
      </c>
      <c r="I16" s="102">
        <v>78</v>
      </c>
    </row>
    <row r="17" spans="1:9" ht="12.75">
      <c r="A17" s="64" t="s">
        <v>23</v>
      </c>
      <c r="B17" s="150" t="s">
        <v>24</v>
      </c>
      <c r="C17" s="75" t="s">
        <v>115</v>
      </c>
      <c r="D17" s="100">
        <v>253</v>
      </c>
      <c r="E17" s="101">
        <v>1</v>
      </c>
      <c r="F17" s="101">
        <f>SUM(D17:E17)</f>
        <v>254</v>
      </c>
      <c r="G17" s="101">
        <v>0</v>
      </c>
      <c r="H17" s="101">
        <f>SUM(F17:G17)</f>
        <v>254</v>
      </c>
      <c r="I17" s="102">
        <v>0</v>
      </c>
    </row>
    <row r="18" spans="1:9" ht="12.75">
      <c r="A18" s="64" t="s">
        <v>25</v>
      </c>
      <c r="B18" s="150" t="s">
        <v>26</v>
      </c>
      <c r="C18" s="75" t="s">
        <v>115</v>
      </c>
      <c r="D18" s="100">
        <v>56</v>
      </c>
      <c r="E18" s="101">
        <v>1</v>
      </c>
      <c r="F18" s="101">
        <f>SUM(D18:E18)</f>
        <v>57</v>
      </c>
      <c r="G18" s="101"/>
      <c r="H18" s="101">
        <f>SUM(F18:G18)</f>
        <v>57</v>
      </c>
      <c r="I18" s="102">
        <v>30</v>
      </c>
    </row>
    <row r="19" spans="1:9" ht="12.75">
      <c r="A19" s="64" t="s">
        <v>27</v>
      </c>
      <c r="B19" s="150" t="s">
        <v>28</v>
      </c>
      <c r="C19" s="75" t="s">
        <v>115</v>
      </c>
      <c r="D19" s="100">
        <v>168</v>
      </c>
      <c r="E19" s="101">
        <v>1</v>
      </c>
      <c r="F19" s="101">
        <f>SUM(D19:E19)</f>
        <v>169</v>
      </c>
      <c r="G19" s="101">
        <v>4</v>
      </c>
      <c r="H19" s="101">
        <f>SUM(F19:G19)</f>
        <v>173</v>
      </c>
      <c r="I19" s="102">
        <v>0</v>
      </c>
    </row>
    <row r="20" spans="1:9" ht="12.75">
      <c r="A20" s="64" t="s">
        <v>29</v>
      </c>
      <c r="B20" s="150" t="s">
        <v>30</v>
      </c>
      <c r="C20" s="75" t="s">
        <v>115</v>
      </c>
      <c r="D20" s="100"/>
      <c r="E20" s="101"/>
      <c r="F20" s="101"/>
      <c r="G20" s="101"/>
      <c r="H20" s="101">
        <v>135</v>
      </c>
      <c r="I20" s="102">
        <v>18</v>
      </c>
    </row>
    <row r="21" spans="1:9" ht="12.75">
      <c r="A21" s="64" t="s">
        <v>31</v>
      </c>
      <c r="B21" s="150" t="s">
        <v>32</v>
      </c>
      <c r="C21" s="75" t="s">
        <v>115</v>
      </c>
      <c r="D21" s="100">
        <v>31</v>
      </c>
      <c r="E21" s="101"/>
      <c r="F21" s="101">
        <f aca="true" t="shared" si="2" ref="F21:F29">SUM(D21:E21)</f>
        <v>31</v>
      </c>
      <c r="G21" s="101"/>
      <c r="H21" s="101">
        <f aca="true" t="shared" si="3" ref="H21:H29">SUM(F21:G21)</f>
        <v>31</v>
      </c>
      <c r="I21" s="102">
        <v>12</v>
      </c>
    </row>
    <row r="22" spans="1:9" ht="12.75">
      <c r="A22" s="64" t="s">
        <v>33</v>
      </c>
      <c r="B22" s="150" t="s">
        <v>34</v>
      </c>
      <c r="C22" s="75" t="s">
        <v>115</v>
      </c>
      <c r="D22" s="100">
        <v>29</v>
      </c>
      <c r="E22" s="101"/>
      <c r="F22" s="101">
        <f t="shared" si="2"/>
        <v>29</v>
      </c>
      <c r="G22" s="101"/>
      <c r="H22" s="101">
        <f t="shared" si="3"/>
        <v>29</v>
      </c>
      <c r="I22" s="102">
        <v>5</v>
      </c>
    </row>
    <row r="23" spans="1:9" ht="12.75">
      <c r="A23" s="64" t="s">
        <v>35</v>
      </c>
      <c r="B23" s="150" t="s">
        <v>36</v>
      </c>
      <c r="C23" s="75" t="s">
        <v>115</v>
      </c>
      <c r="D23" s="100">
        <v>7</v>
      </c>
      <c r="E23" s="101"/>
      <c r="F23" s="101">
        <f t="shared" si="2"/>
        <v>7</v>
      </c>
      <c r="G23" s="101"/>
      <c r="H23" s="101">
        <f t="shared" si="3"/>
        <v>7</v>
      </c>
      <c r="I23" s="102">
        <v>3</v>
      </c>
    </row>
    <row r="24" spans="1:9" ht="12.75">
      <c r="A24" s="64" t="s">
        <v>37</v>
      </c>
      <c r="B24" s="150" t="s">
        <v>38</v>
      </c>
      <c r="C24" s="75" t="s">
        <v>115</v>
      </c>
      <c r="D24" s="100">
        <v>227</v>
      </c>
      <c r="E24" s="101">
        <v>2</v>
      </c>
      <c r="F24" s="101">
        <f t="shared" si="2"/>
        <v>229</v>
      </c>
      <c r="G24" s="101">
        <v>78</v>
      </c>
      <c r="H24" s="101">
        <f t="shared" si="3"/>
        <v>307</v>
      </c>
      <c r="I24" s="102">
        <v>127</v>
      </c>
    </row>
    <row r="25" spans="1:9" ht="12.75">
      <c r="A25" s="64" t="s">
        <v>39</v>
      </c>
      <c r="B25" s="150" t="s">
        <v>40</v>
      </c>
      <c r="C25" s="75" t="s">
        <v>115</v>
      </c>
      <c r="D25" s="100">
        <v>11</v>
      </c>
      <c r="E25" s="101"/>
      <c r="F25" s="101">
        <f t="shared" si="2"/>
        <v>11</v>
      </c>
      <c r="G25" s="101"/>
      <c r="H25" s="101">
        <f t="shared" si="3"/>
        <v>11</v>
      </c>
      <c r="I25" s="102">
        <v>7</v>
      </c>
    </row>
    <row r="26" spans="1:9" ht="12.75">
      <c r="A26" s="64" t="s">
        <v>41</v>
      </c>
      <c r="B26" s="150" t="s">
        <v>42</v>
      </c>
      <c r="C26" s="75" t="s">
        <v>115</v>
      </c>
      <c r="D26" s="100">
        <v>132</v>
      </c>
      <c r="E26" s="101">
        <v>4</v>
      </c>
      <c r="F26" s="101">
        <f t="shared" si="2"/>
        <v>136</v>
      </c>
      <c r="G26" s="101"/>
      <c r="H26" s="101">
        <f t="shared" si="3"/>
        <v>136</v>
      </c>
      <c r="I26" s="102">
        <v>3</v>
      </c>
    </row>
    <row r="27" spans="1:9" ht="12.75">
      <c r="A27" s="64" t="s">
        <v>85</v>
      </c>
      <c r="B27" s="150" t="s">
        <v>43</v>
      </c>
      <c r="C27" s="75" t="s">
        <v>115</v>
      </c>
      <c r="D27" s="100">
        <v>200</v>
      </c>
      <c r="E27" s="101">
        <v>6</v>
      </c>
      <c r="F27" s="101">
        <f t="shared" si="2"/>
        <v>206</v>
      </c>
      <c r="G27" s="101">
        <v>8</v>
      </c>
      <c r="H27" s="101">
        <f t="shared" si="3"/>
        <v>214</v>
      </c>
      <c r="I27" s="102">
        <v>154</v>
      </c>
    </row>
    <row r="28" spans="1:9" ht="12.75">
      <c r="A28" s="64" t="s">
        <v>44</v>
      </c>
      <c r="B28" s="150" t="s">
        <v>45</v>
      </c>
      <c r="C28" s="75" t="s">
        <v>115</v>
      </c>
      <c r="D28" s="100">
        <v>60</v>
      </c>
      <c r="E28" s="101"/>
      <c r="F28" s="101">
        <f t="shared" si="2"/>
        <v>60</v>
      </c>
      <c r="G28" s="101">
        <v>0</v>
      </c>
      <c r="H28" s="101">
        <f t="shared" si="3"/>
        <v>60</v>
      </c>
      <c r="I28" s="102">
        <v>1</v>
      </c>
    </row>
    <row r="29" spans="1:9" ht="12.75">
      <c r="A29" s="64" t="s">
        <v>46</v>
      </c>
      <c r="B29" s="150" t="s">
        <v>89</v>
      </c>
      <c r="C29" s="75" t="s">
        <v>115</v>
      </c>
      <c r="D29" s="100">
        <v>1181</v>
      </c>
      <c r="E29" s="101">
        <v>8</v>
      </c>
      <c r="F29" s="101">
        <f t="shared" si="2"/>
        <v>1189</v>
      </c>
      <c r="G29" s="101">
        <v>46</v>
      </c>
      <c r="H29" s="101">
        <f t="shared" si="3"/>
        <v>1235</v>
      </c>
      <c r="I29" s="102">
        <v>3</v>
      </c>
    </row>
    <row r="30" spans="1:9" ht="12.75">
      <c r="A30" s="64" t="s">
        <v>47</v>
      </c>
      <c r="B30" s="150" t="s">
        <v>58</v>
      </c>
      <c r="C30" s="75" t="s">
        <v>115</v>
      </c>
      <c r="D30" s="100"/>
      <c r="E30" s="101"/>
      <c r="F30" s="101"/>
      <c r="G30" s="101"/>
      <c r="H30" s="101">
        <v>914</v>
      </c>
      <c r="I30" s="102">
        <v>473</v>
      </c>
    </row>
    <row r="31" spans="1:9" ht="12.75">
      <c r="A31" s="64" t="s">
        <v>48</v>
      </c>
      <c r="B31" s="84" t="s">
        <v>59</v>
      </c>
      <c r="C31" s="75" t="s">
        <v>115</v>
      </c>
      <c r="D31" s="100">
        <v>26</v>
      </c>
      <c r="E31" s="101"/>
      <c r="F31" s="101">
        <f aca="true" t="shared" si="4" ref="F31:F36">SUM(D31:E31)</f>
        <v>26</v>
      </c>
      <c r="G31" s="101"/>
      <c r="H31" s="101">
        <f aca="true" t="shared" si="5" ref="H31:H53">SUM(F31:G31)</f>
        <v>26</v>
      </c>
      <c r="I31" s="102">
        <v>10</v>
      </c>
    </row>
    <row r="32" spans="1:9" ht="12.75">
      <c r="A32" s="64" t="s">
        <v>49</v>
      </c>
      <c r="B32" s="85" t="s">
        <v>126</v>
      </c>
      <c r="C32" s="75" t="s">
        <v>115</v>
      </c>
      <c r="D32" s="100">
        <v>41</v>
      </c>
      <c r="E32" s="101">
        <v>0</v>
      </c>
      <c r="F32" s="101">
        <f t="shared" si="4"/>
        <v>41</v>
      </c>
      <c r="G32" s="101"/>
      <c r="H32" s="101">
        <f t="shared" si="5"/>
        <v>41</v>
      </c>
      <c r="I32" s="102">
        <v>0</v>
      </c>
    </row>
    <row r="33" spans="1:9" ht="12.75">
      <c r="A33" s="64" t="s">
        <v>50</v>
      </c>
      <c r="B33" s="85" t="s">
        <v>79</v>
      </c>
      <c r="C33" s="75" t="s">
        <v>115</v>
      </c>
      <c r="D33" s="100">
        <v>22</v>
      </c>
      <c r="E33" s="101">
        <v>1</v>
      </c>
      <c r="F33" s="101">
        <f t="shared" si="4"/>
        <v>23</v>
      </c>
      <c r="G33" s="101"/>
      <c r="H33" s="101">
        <f t="shared" si="5"/>
        <v>23</v>
      </c>
      <c r="I33" s="102">
        <v>1</v>
      </c>
    </row>
    <row r="34" spans="1:9" ht="12.75">
      <c r="A34" s="64" t="s">
        <v>51</v>
      </c>
      <c r="B34" s="85" t="s">
        <v>60</v>
      </c>
      <c r="C34" s="75" t="s">
        <v>115</v>
      </c>
      <c r="D34" s="100">
        <v>103</v>
      </c>
      <c r="E34" s="101">
        <v>0</v>
      </c>
      <c r="F34" s="101">
        <f t="shared" si="4"/>
        <v>103</v>
      </c>
      <c r="G34" s="101">
        <f>SUM(G30:G33)</f>
        <v>0</v>
      </c>
      <c r="H34" s="101">
        <f t="shared" si="5"/>
        <v>103</v>
      </c>
      <c r="I34" s="102">
        <v>3</v>
      </c>
    </row>
    <row r="35" spans="1:9" ht="12.75">
      <c r="A35" s="64" t="s">
        <v>52</v>
      </c>
      <c r="B35" s="85" t="s">
        <v>61</v>
      </c>
      <c r="C35" s="75" t="s">
        <v>115</v>
      </c>
      <c r="D35" s="100">
        <v>212</v>
      </c>
      <c r="E35" s="101">
        <v>5</v>
      </c>
      <c r="F35" s="101">
        <f t="shared" si="4"/>
        <v>217</v>
      </c>
      <c r="G35" s="101">
        <v>0</v>
      </c>
      <c r="H35" s="101">
        <f t="shared" si="5"/>
        <v>217</v>
      </c>
      <c r="I35" s="102">
        <v>45</v>
      </c>
    </row>
    <row r="36" spans="1:9" ht="12.75">
      <c r="A36" s="64" t="s">
        <v>53</v>
      </c>
      <c r="B36" s="82" t="s">
        <v>62</v>
      </c>
      <c r="C36" s="75" t="s">
        <v>115</v>
      </c>
      <c r="D36" s="100">
        <v>291</v>
      </c>
      <c r="E36" s="101">
        <v>28</v>
      </c>
      <c r="F36" s="101">
        <f t="shared" si="4"/>
        <v>319</v>
      </c>
      <c r="G36" s="101">
        <v>337</v>
      </c>
      <c r="H36" s="101">
        <f t="shared" si="5"/>
        <v>656</v>
      </c>
      <c r="I36" s="102">
        <v>338</v>
      </c>
    </row>
    <row r="37" spans="1:9" ht="12.75">
      <c r="A37" s="64" t="s">
        <v>90</v>
      </c>
      <c r="B37" s="82" t="s">
        <v>63</v>
      </c>
      <c r="C37" s="75" t="s">
        <v>115</v>
      </c>
      <c r="D37" s="100"/>
      <c r="E37" s="101"/>
      <c r="F37" s="101">
        <v>465</v>
      </c>
      <c r="G37" s="101"/>
      <c r="H37" s="101">
        <f t="shared" si="5"/>
        <v>465</v>
      </c>
      <c r="I37" s="102"/>
    </row>
    <row r="38" spans="1:9" ht="12.75">
      <c r="A38" s="64" t="s">
        <v>91</v>
      </c>
      <c r="B38" s="82" t="s">
        <v>87</v>
      </c>
      <c r="C38" s="75" t="s">
        <v>115</v>
      </c>
      <c r="D38" s="100">
        <v>238</v>
      </c>
      <c r="E38" s="101">
        <v>15</v>
      </c>
      <c r="F38" s="101">
        <f aca="true" t="shared" si="6" ref="F38:F44">SUM(D38:E38)</f>
        <v>253</v>
      </c>
      <c r="G38" s="101"/>
      <c r="H38" s="101">
        <f t="shared" si="5"/>
        <v>253</v>
      </c>
      <c r="I38" s="102">
        <v>3</v>
      </c>
    </row>
    <row r="39" spans="1:9" ht="12.75">
      <c r="A39" s="64" t="s">
        <v>54</v>
      </c>
      <c r="B39" s="82" t="s">
        <v>64</v>
      </c>
      <c r="C39" s="75" t="s">
        <v>115</v>
      </c>
      <c r="D39" s="100">
        <v>172</v>
      </c>
      <c r="E39" s="101">
        <v>2</v>
      </c>
      <c r="F39" s="101">
        <f t="shared" si="6"/>
        <v>174</v>
      </c>
      <c r="G39" s="101"/>
      <c r="H39" s="101">
        <f t="shared" si="5"/>
        <v>174</v>
      </c>
      <c r="I39" s="102">
        <v>12</v>
      </c>
    </row>
    <row r="40" spans="1:9" ht="12.75">
      <c r="A40" s="64" t="s">
        <v>92</v>
      </c>
      <c r="B40" s="83" t="s">
        <v>65</v>
      </c>
      <c r="C40" s="75" t="s">
        <v>115</v>
      </c>
      <c r="D40" s="100">
        <v>89</v>
      </c>
      <c r="E40" s="101">
        <v>1</v>
      </c>
      <c r="F40" s="101">
        <f t="shared" si="6"/>
        <v>90</v>
      </c>
      <c r="G40" s="101">
        <v>5</v>
      </c>
      <c r="H40" s="101">
        <f t="shared" si="5"/>
        <v>95</v>
      </c>
      <c r="I40" s="102">
        <v>0</v>
      </c>
    </row>
    <row r="41" spans="1:9" ht="12.75">
      <c r="A41" s="64" t="s">
        <v>93</v>
      </c>
      <c r="B41" s="83" t="s">
        <v>66</v>
      </c>
      <c r="C41" s="75" t="s">
        <v>115</v>
      </c>
      <c r="D41" s="100">
        <v>80</v>
      </c>
      <c r="E41" s="101"/>
      <c r="F41" s="101">
        <f t="shared" si="6"/>
        <v>80</v>
      </c>
      <c r="G41" s="101">
        <v>6</v>
      </c>
      <c r="H41" s="101">
        <f t="shared" si="5"/>
        <v>86</v>
      </c>
      <c r="I41" s="102">
        <v>8</v>
      </c>
    </row>
    <row r="42" spans="1:9" ht="12.75">
      <c r="A42" s="69" t="s">
        <v>55</v>
      </c>
      <c r="B42" s="86" t="s">
        <v>67</v>
      </c>
      <c r="C42" s="75" t="s">
        <v>115</v>
      </c>
      <c r="D42" s="100">
        <v>100</v>
      </c>
      <c r="E42" s="101">
        <v>12</v>
      </c>
      <c r="F42" s="101">
        <f t="shared" si="6"/>
        <v>112</v>
      </c>
      <c r="G42" s="101"/>
      <c r="H42" s="101">
        <f t="shared" si="5"/>
        <v>112</v>
      </c>
      <c r="I42" s="102">
        <v>8</v>
      </c>
    </row>
    <row r="43" spans="1:9" ht="12.75">
      <c r="A43" s="64" t="s">
        <v>94</v>
      </c>
      <c r="B43" s="87" t="s">
        <v>68</v>
      </c>
      <c r="C43" s="75" t="s">
        <v>115</v>
      </c>
      <c r="D43" s="100">
        <v>71</v>
      </c>
      <c r="E43" s="101">
        <v>3</v>
      </c>
      <c r="F43" s="101">
        <f t="shared" si="6"/>
        <v>74</v>
      </c>
      <c r="G43" s="101">
        <v>0</v>
      </c>
      <c r="H43" s="101">
        <f t="shared" si="5"/>
        <v>74</v>
      </c>
      <c r="I43" s="102">
        <v>0</v>
      </c>
    </row>
    <row r="44" spans="1:9" ht="12.75">
      <c r="A44" s="70" t="s">
        <v>83</v>
      </c>
      <c r="B44" s="82" t="s">
        <v>88</v>
      </c>
      <c r="C44" s="75" t="s">
        <v>115</v>
      </c>
      <c r="D44" s="100">
        <v>1666</v>
      </c>
      <c r="E44" s="101">
        <v>470</v>
      </c>
      <c r="F44" s="101">
        <f t="shared" si="6"/>
        <v>2136</v>
      </c>
      <c r="G44" s="101">
        <v>2259</v>
      </c>
      <c r="H44" s="101">
        <f t="shared" si="5"/>
        <v>4395</v>
      </c>
      <c r="I44" s="102">
        <v>1429</v>
      </c>
    </row>
    <row r="45" spans="1:9" ht="12.75">
      <c r="A45" s="146" t="s">
        <v>78</v>
      </c>
      <c r="B45" s="83" t="s">
        <v>69</v>
      </c>
      <c r="C45" s="75" t="s">
        <v>115</v>
      </c>
      <c r="D45" s="100"/>
      <c r="E45" s="101"/>
      <c r="F45" s="101">
        <v>2617</v>
      </c>
      <c r="G45" s="101"/>
      <c r="H45" s="101">
        <f t="shared" si="5"/>
        <v>2617</v>
      </c>
      <c r="I45" s="102">
        <v>1774</v>
      </c>
    </row>
    <row r="46" spans="1:9" ht="12.75">
      <c r="A46" s="63" t="s">
        <v>80</v>
      </c>
      <c r="B46" s="82" t="s">
        <v>70</v>
      </c>
      <c r="C46" s="75" t="s">
        <v>116</v>
      </c>
      <c r="D46" s="100">
        <v>2259</v>
      </c>
      <c r="E46" s="101">
        <v>517</v>
      </c>
      <c r="F46" s="101">
        <f aca="true" t="shared" si="7" ref="F46:F53">SUM(D46:E46)</f>
        <v>2776</v>
      </c>
      <c r="G46" s="101">
        <v>2312</v>
      </c>
      <c r="H46" s="101">
        <f t="shared" si="5"/>
        <v>5088</v>
      </c>
      <c r="I46" s="102">
        <v>64</v>
      </c>
    </row>
    <row r="47" spans="1:9" ht="12.75">
      <c r="A47" s="64" t="s">
        <v>81</v>
      </c>
      <c r="B47" s="82" t="s">
        <v>71</v>
      </c>
      <c r="C47" s="75" t="s">
        <v>116</v>
      </c>
      <c r="D47" s="100">
        <v>371</v>
      </c>
      <c r="E47" s="152">
        <v>22</v>
      </c>
      <c r="F47" s="152">
        <f t="shared" si="7"/>
        <v>393</v>
      </c>
      <c r="G47" s="152">
        <v>76</v>
      </c>
      <c r="H47" s="152">
        <f t="shared" si="5"/>
        <v>469</v>
      </c>
      <c r="I47" s="153">
        <v>115</v>
      </c>
    </row>
    <row r="48" spans="1:9" ht="12.75">
      <c r="A48" s="64" t="s">
        <v>56</v>
      </c>
      <c r="B48" s="82" t="s">
        <v>72</v>
      </c>
      <c r="C48" s="75" t="s">
        <v>116</v>
      </c>
      <c r="D48" s="100">
        <v>168</v>
      </c>
      <c r="E48" s="152"/>
      <c r="F48" s="152">
        <f t="shared" si="7"/>
        <v>168</v>
      </c>
      <c r="G48" s="152">
        <v>10</v>
      </c>
      <c r="H48" s="152">
        <f t="shared" si="5"/>
        <v>178</v>
      </c>
      <c r="I48" s="153">
        <v>0</v>
      </c>
    </row>
    <row r="49" spans="1:9" ht="12.75">
      <c r="A49" s="64" t="s">
        <v>82</v>
      </c>
      <c r="B49" s="82" t="s">
        <v>73</v>
      </c>
      <c r="C49" s="75" t="s">
        <v>116</v>
      </c>
      <c r="D49" s="100">
        <v>141</v>
      </c>
      <c r="E49" s="152">
        <v>1</v>
      </c>
      <c r="F49" s="152">
        <f t="shared" si="7"/>
        <v>142</v>
      </c>
      <c r="G49" s="152"/>
      <c r="H49" s="152">
        <f t="shared" si="5"/>
        <v>142</v>
      </c>
      <c r="I49" s="153">
        <v>0</v>
      </c>
    </row>
    <row r="50" spans="1:9" ht="12.75">
      <c r="A50" s="64" t="s">
        <v>84</v>
      </c>
      <c r="B50" s="82" t="s">
        <v>74</v>
      </c>
      <c r="C50" s="75" t="s">
        <v>116</v>
      </c>
      <c r="D50" s="100">
        <v>341</v>
      </c>
      <c r="E50" s="152">
        <v>12</v>
      </c>
      <c r="F50" s="152">
        <f t="shared" si="7"/>
        <v>353</v>
      </c>
      <c r="G50" s="152">
        <v>26</v>
      </c>
      <c r="H50" s="152">
        <f t="shared" si="5"/>
        <v>379</v>
      </c>
      <c r="I50" s="153">
        <v>103</v>
      </c>
    </row>
    <row r="51" spans="1:9" ht="12.75">
      <c r="A51" s="64" t="s">
        <v>57</v>
      </c>
      <c r="B51" s="82" t="s">
        <v>75</v>
      </c>
      <c r="C51" s="75" t="s">
        <v>116</v>
      </c>
      <c r="D51" s="100">
        <v>313</v>
      </c>
      <c r="E51" s="152">
        <v>13</v>
      </c>
      <c r="F51" s="152">
        <f t="shared" si="7"/>
        <v>326</v>
      </c>
      <c r="G51" s="152">
        <v>99</v>
      </c>
      <c r="H51" s="152">
        <f t="shared" si="5"/>
        <v>425</v>
      </c>
      <c r="I51" s="153">
        <v>2</v>
      </c>
    </row>
    <row r="52" spans="1:9" ht="12.75">
      <c r="A52" s="64" t="s">
        <v>95</v>
      </c>
      <c r="B52" s="82" t="s">
        <v>76</v>
      </c>
      <c r="C52" s="75" t="s">
        <v>116</v>
      </c>
      <c r="D52" s="100">
        <v>118</v>
      </c>
      <c r="E52" s="152">
        <v>7</v>
      </c>
      <c r="F52" s="152">
        <f t="shared" si="7"/>
        <v>125</v>
      </c>
      <c r="G52" s="152">
        <v>18</v>
      </c>
      <c r="H52" s="152">
        <f t="shared" si="5"/>
        <v>143</v>
      </c>
      <c r="I52" s="153">
        <v>3</v>
      </c>
    </row>
    <row r="53" spans="1:9" ht="12.75">
      <c r="A53" s="72" t="s">
        <v>96</v>
      </c>
      <c r="B53" s="88" t="s">
        <v>77</v>
      </c>
      <c r="C53" s="75" t="s">
        <v>116</v>
      </c>
      <c r="D53" s="100">
        <v>62</v>
      </c>
      <c r="E53" s="152">
        <v>4</v>
      </c>
      <c r="F53" s="152">
        <f t="shared" si="7"/>
        <v>66</v>
      </c>
      <c r="G53" s="152">
        <v>2</v>
      </c>
      <c r="H53" s="152">
        <f t="shared" si="5"/>
        <v>68</v>
      </c>
      <c r="I53" s="153">
        <v>0</v>
      </c>
    </row>
    <row r="54" spans="1:9" ht="12.75">
      <c r="A54" s="64" t="s">
        <v>97</v>
      </c>
      <c r="B54" s="82" t="s">
        <v>113</v>
      </c>
      <c r="C54" s="75" t="s">
        <v>117</v>
      </c>
      <c r="D54" s="100">
        <v>4</v>
      </c>
      <c r="E54" s="152">
        <v>3</v>
      </c>
      <c r="F54" s="152">
        <f>SUM(D54:E54)</f>
        <v>7</v>
      </c>
      <c r="G54" s="152"/>
      <c r="H54" s="152">
        <f aca="true" t="shared" si="8" ref="H54:H59">SUM(F54:G54)</f>
        <v>7</v>
      </c>
      <c r="I54" s="153">
        <v>0</v>
      </c>
    </row>
    <row r="55" spans="1:9" ht="12.75">
      <c r="A55" s="64" t="s">
        <v>98</v>
      </c>
      <c r="B55" s="82" t="s">
        <v>102</v>
      </c>
      <c r="C55" s="75" t="s">
        <v>117</v>
      </c>
      <c r="D55" s="100">
        <v>22</v>
      </c>
      <c r="E55" s="152">
        <v>2</v>
      </c>
      <c r="F55" s="152">
        <f>SUM(D55:E55)</f>
        <v>24</v>
      </c>
      <c r="G55" s="152"/>
      <c r="H55" s="152">
        <f t="shared" si="8"/>
        <v>24</v>
      </c>
      <c r="I55" s="153">
        <v>0</v>
      </c>
    </row>
    <row r="56" spans="1:9" ht="12.75">
      <c r="A56" s="64" t="s">
        <v>99</v>
      </c>
      <c r="B56" s="82" t="s">
        <v>105</v>
      </c>
      <c r="C56" s="75" t="s">
        <v>117</v>
      </c>
      <c r="D56" s="100">
        <v>40</v>
      </c>
      <c r="E56" s="152">
        <v>3</v>
      </c>
      <c r="F56" s="152">
        <f>SUM(D56:E56)</f>
        <v>43</v>
      </c>
      <c r="G56" s="152">
        <v>0</v>
      </c>
      <c r="H56" s="152">
        <f t="shared" si="8"/>
        <v>43</v>
      </c>
      <c r="I56" s="153">
        <v>3</v>
      </c>
    </row>
    <row r="57" spans="1:9" ht="12.75">
      <c r="A57" s="69" t="s">
        <v>100</v>
      </c>
      <c r="B57" s="82" t="s">
        <v>114</v>
      </c>
      <c r="C57" s="75" t="s">
        <v>117</v>
      </c>
      <c r="D57" s="100">
        <v>95</v>
      </c>
      <c r="E57" s="152">
        <v>9</v>
      </c>
      <c r="F57" s="152">
        <f>SUM(D57:E57)</f>
        <v>104</v>
      </c>
      <c r="G57" s="152"/>
      <c r="H57" s="152">
        <f t="shared" si="8"/>
        <v>104</v>
      </c>
      <c r="I57" s="153">
        <v>4</v>
      </c>
    </row>
    <row r="58" spans="1:9" ht="12.75">
      <c r="A58" s="69" t="s">
        <v>101</v>
      </c>
      <c r="B58" s="86" t="s">
        <v>106</v>
      </c>
      <c r="C58" s="75" t="s">
        <v>117</v>
      </c>
      <c r="D58" s="100"/>
      <c r="E58" s="152"/>
      <c r="F58" s="152">
        <v>163</v>
      </c>
      <c r="G58" s="152"/>
      <c r="H58" s="152">
        <f t="shared" si="8"/>
        <v>163</v>
      </c>
      <c r="I58" s="153">
        <v>0</v>
      </c>
    </row>
    <row r="59" spans="1:9" ht="13.5" thickBot="1">
      <c r="A59" s="73" t="s">
        <v>104</v>
      </c>
      <c r="B59" s="89" t="s">
        <v>122</v>
      </c>
      <c r="C59" s="75" t="s">
        <v>117</v>
      </c>
      <c r="D59" s="154"/>
      <c r="E59" s="155"/>
      <c r="F59" s="155">
        <v>40</v>
      </c>
      <c r="G59" s="155"/>
      <c r="H59" s="155">
        <f t="shared" si="8"/>
        <v>40</v>
      </c>
      <c r="I59" s="156">
        <v>0</v>
      </c>
    </row>
    <row r="60" spans="1:9" ht="13.5" thickBot="1">
      <c r="A60" s="255" t="s">
        <v>109</v>
      </c>
      <c r="B60" s="265"/>
      <c r="C60" s="122"/>
      <c r="D60" s="147">
        <f aca="true" t="shared" si="9" ref="D60:I60">SUM(D5:D59)</f>
        <v>11242</v>
      </c>
      <c r="E60" s="148">
        <f t="shared" si="9"/>
        <v>1186</v>
      </c>
      <c r="F60" s="148">
        <f t="shared" si="9"/>
        <v>15713</v>
      </c>
      <c r="G60" s="148">
        <f t="shared" si="9"/>
        <v>5334</v>
      </c>
      <c r="H60" s="148">
        <f t="shared" si="9"/>
        <v>22096</v>
      </c>
      <c r="I60" s="148">
        <f t="shared" si="9"/>
        <v>5004</v>
      </c>
    </row>
    <row r="61" spans="1:9" ht="12.75">
      <c r="A61" s="17"/>
      <c r="B61" s="17"/>
      <c r="C61" s="38"/>
      <c r="D61" s="52"/>
      <c r="E61" s="53"/>
      <c r="F61" s="53"/>
      <c r="G61" s="53"/>
      <c r="H61" s="53"/>
      <c r="I61" s="53"/>
    </row>
    <row r="62" spans="1:9" ht="12.75">
      <c r="A62" s="32" t="s">
        <v>120</v>
      </c>
      <c r="B62" s="32"/>
      <c r="C62" s="11"/>
      <c r="D62" s="11"/>
      <c r="E62" s="16"/>
      <c r="F62" s="16"/>
      <c r="G62" s="16"/>
      <c r="H62" s="16"/>
      <c r="I62" s="16"/>
    </row>
    <row r="63" spans="1:9" ht="12.75">
      <c r="A63" s="32"/>
      <c r="B63" s="32"/>
      <c r="C63" s="11"/>
      <c r="D63" s="11"/>
      <c r="E63" s="16"/>
      <c r="F63" s="16"/>
      <c r="G63" s="16"/>
      <c r="H63" s="16"/>
      <c r="I63" s="16"/>
    </row>
    <row r="64" spans="1:9" ht="12.75">
      <c r="A64" s="33" t="s">
        <v>123</v>
      </c>
      <c r="B64" s="32"/>
      <c r="C64" s="11"/>
      <c r="D64" s="11"/>
      <c r="E64" s="16"/>
      <c r="F64" s="16"/>
      <c r="G64" s="16"/>
      <c r="H64" s="16"/>
      <c r="I64" s="16"/>
    </row>
    <row r="65" spans="1:9" ht="12.75">
      <c r="A65" s="33" t="s">
        <v>124</v>
      </c>
      <c r="B65" s="32"/>
      <c r="C65" s="11"/>
      <c r="D65" s="11"/>
      <c r="E65" s="16"/>
      <c r="F65" s="16"/>
      <c r="G65" s="16"/>
      <c r="H65" s="16"/>
      <c r="I65" s="16"/>
    </row>
    <row r="66" spans="1:9" ht="12.75">
      <c r="A66" s="33" t="s">
        <v>125</v>
      </c>
      <c r="B66" s="32"/>
      <c r="C66" s="11"/>
      <c r="D66" s="11"/>
      <c r="E66" s="16"/>
      <c r="F66" s="16"/>
      <c r="G66" s="16"/>
      <c r="H66" s="16"/>
      <c r="I66" s="16"/>
    </row>
    <row r="67" spans="1:9" ht="12.75">
      <c r="A67" s="17"/>
      <c r="B67" s="17"/>
      <c r="C67" s="11"/>
      <c r="D67" s="11"/>
      <c r="E67" s="16"/>
      <c r="F67" s="16"/>
      <c r="G67" s="16"/>
      <c r="H67" s="16"/>
      <c r="I67" s="16"/>
    </row>
    <row r="68" spans="1:9" ht="12.75">
      <c r="A68" s="33" t="s">
        <v>121</v>
      </c>
      <c r="B68" s="50"/>
      <c r="C68" s="50"/>
      <c r="D68" s="50"/>
      <c r="E68" s="50"/>
      <c r="F68" s="50"/>
      <c r="G68" s="50"/>
      <c r="H68" s="50"/>
      <c r="I68" s="50"/>
    </row>
    <row r="69" spans="1:9" ht="12.75">
      <c r="A69" s="17"/>
      <c r="B69" s="17"/>
      <c r="C69" s="11"/>
      <c r="D69" s="11"/>
      <c r="E69" s="16"/>
      <c r="F69" s="16"/>
      <c r="G69" s="16"/>
      <c r="H69" s="16"/>
      <c r="I69" s="16"/>
    </row>
    <row r="70" spans="1:9" ht="12.75">
      <c r="A70" s="11"/>
      <c r="B70" s="38"/>
      <c r="C70" s="23"/>
      <c r="D70" s="53"/>
      <c r="E70" s="53"/>
      <c r="F70" s="53"/>
      <c r="G70" s="53"/>
      <c r="H70" s="53"/>
      <c r="I70" s="53"/>
    </row>
    <row r="71" spans="1:9" ht="12.75">
      <c r="A71" s="11"/>
      <c r="B71" s="38"/>
      <c r="C71" s="23"/>
      <c r="D71" s="53"/>
      <c r="E71" s="53"/>
      <c r="F71" s="53"/>
      <c r="G71" s="53"/>
      <c r="H71" s="53"/>
      <c r="I71" s="53"/>
    </row>
    <row r="72" spans="1:9" ht="12.75">
      <c r="A72" s="11"/>
      <c r="B72" s="38"/>
      <c r="C72" s="23"/>
      <c r="D72" s="53"/>
      <c r="E72" s="53"/>
      <c r="F72" s="53"/>
      <c r="G72" s="53"/>
      <c r="H72" s="53"/>
      <c r="I72" s="53"/>
    </row>
    <row r="73" spans="1:9" ht="12.75">
      <c r="A73" s="11"/>
      <c r="B73" s="38"/>
      <c r="C73" s="23"/>
      <c r="D73" s="53"/>
      <c r="E73" s="53"/>
      <c r="F73" s="53"/>
      <c r="G73" s="53"/>
      <c r="H73" s="53"/>
      <c r="I73" s="53"/>
    </row>
    <row r="74" spans="1:9" ht="12.75">
      <c r="A74" s="254"/>
      <c r="B74" s="254"/>
      <c r="C74" s="254"/>
      <c r="D74" s="52"/>
      <c r="E74" s="52"/>
      <c r="F74" s="52"/>
      <c r="G74" s="52"/>
      <c r="H74" s="52"/>
      <c r="I74" s="52"/>
    </row>
    <row r="75" spans="1:9" ht="12.75">
      <c r="A75" s="254"/>
      <c r="B75" s="254"/>
      <c r="C75" s="254"/>
      <c r="D75" s="52"/>
      <c r="E75" s="52"/>
      <c r="F75" s="52"/>
      <c r="G75" s="52"/>
      <c r="H75" s="52"/>
      <c r="I75" s="52"/>
    </row>
    <row r="76" spans="1:9" ht="12.75">
      <c r="A76" s="254"/>
      <c r="B76" s="254"/>
      <c r="C76" s="254"/>
      <c r="D76" s="52"/>
      <c r="E76" s="52"/>
      <c r="F76" s="52"/>
      <c r="G76" s="52"/>
      <c r="H76" s="52"/>
      <c r="I76" s="52"/>
    </row>
    <row r="77" spans="1:9" ht="12.75">
      <c r="A77" s="40"/>
      <c r="B77" s="40"/>
      <c r="C77" s="40"/>
      <c r="D77" s="52"/>
      <c r="E77" s="52"/>
      <c r="F77" s="52"/>
      <c r="G77" s="52"/>
      <c r="H77" s="52"/>
      <c r="I77" s="52"/>
    </row>
    <row r="78" spans="1:9" ht="12.75">
      <c r="A78" s="38"/>
      <c r="B78" s="38"/>
      <c r="C78" s="38"/>
      <c r="D78" s="263"/>
      <c r="E78" s="263"/>
      <c r="F78" s="263"/>
      <c r="G78" s="263"/>
      <c r="H78" s="263"/>
      <c r="I78" s="263"/>
    </row>
    <row r="79" spans="1:9" ht="12.75">
      <c r="A79" s="260"/>
      <c r="B79" s="260"/>
      <c r="C79" s="38"/>
      <c r="D79" s="54"/>
      <c r="E79" s="54"/>
      <c r="F79" s="54"/>
      <c r="G79" s="54"/>
      <c r="H79" s="54"/>
      <c r="I79" s="54"/>
    </row>
    <row r="80" spans="1:9" ht="12.75">
      <c r="A80" s="38"/>
      <c r="B80" s="38"/>
      <c r="C80" s="38"/>
      <c r="D80" s="54"/>
      <c r="E80" s="54"/>
      <c r="F80" s="54"/>
      <c r="G80" s="54"/>
      <c r="H80" s="54"/>
      <c r="I80" s="54"/>
    </row>
    <row r="81" spans="1:9" ht="12.75">
      <c r="A81" s="37"/>
      <c r="B81" s="38"/>
      <c r="C81" s="38"/>
      <c r="D81" s="52"/>
      <c r="E81" s="52"/>
      <c r="F81" s="52"/>
      <c r="G81" s="52"/>
      <c r="H81" s="52"/>
      <c r="I81" s="52"/>
    </row>
    <row r="82" spans="1:9" ht="12.75">
      <c r="A82" s="37"/>
      <c r="B82" s="38"/>
      <c r="C82" s="38"/>
      <c r="D82" s="52"/>
      <c r="E82" s="52"/>
      <c r="F82" s="52"/>
      <c r="G82" s="52"/>
      <c r="H82" s="52"/>
      <c r="I82" s="52"/>
    </row>
    <row r="83" spans="1:9" ht="12.75">
      <c r="A83" s="37"/>
      <c r="B83" s="38"/>
      <c r="C83" s="38"/>
      <c r="D83" s="52"/>
      <c r="E83" s="52"/>
      <c r="F83" s="52"/>
      <c r="G83" s="52"/>
      <c r="H83" s="52"/>
      <c r="I83" s="52"/>
    </row>
    <row r="84" spans="1:9" ht="12.75">
      <c r="A84" s="37"/>
      <c r="B84" s="38"/>
      <c r="C84" s="38"/>
      <c r="D84" s="52"/>
      <c r="E84" s="52"/>
      <c r="F84" s="52"/>
      <c r="G84" s="52"/>
      <c r="H84" s="52"/>
      <c r="I84" s="52"/>
    </row>
    <row r="85" spans="1:9" ht="12.75">
      <c r="A85" s="37"/>
      <c r="B85" s="38"/>
      <c r="C85" s="38"/>
      <c r="D85" s="52"/>
      <c r="E85" s="52"/>
      <c r="F85" s="52"/>
      <c r="G85" s="52"/>
      <c r="H85" s="52"/>
      <c r="I85" s="52"/>
    </row>
    <row r="86" spans="1:9" ht="12.75">
      <c r="A86" s="37"/>
      <c r="B86" s="38"/>
      <c r="C86" s="38"/>
      <c r="D86" s="52"/>
      <c r="E86" s="52"/>
      <c r="F86" s="52"/>
      <c r="G86" s="52"/>
      <c r="H86" s="52"/>
      <c r="I86" s="52"/>
    </row>
    <row r="87" spans="1:9" ht="12.75">
      <c r="A87" s="37"/>
      <c r="B87" s="38"/>
      <c r="C87" s="38"/>
      <c r="D87" s="52"/>
      <c r="E87" s="52"/>
      <c r="F87" s="52"/>
      <c r="G87" s="52"/>
      <c r="H87" s="52"/>
      <c r="I87" s="52"/>
    </row>
    <row r="88" spans="1:9" ht="12.75">
      <c r="A88" s="37"/>
      <c r="B88" s="38"/>
      <c r="C88" s="38"/>
      <c r="D88" s="52"/>
      <c r="E88" s="52"/>
      <c r="F88" s="52"/>
      <c r="G88" s="52"/>
      <c r="H88" s="52"/>
      <c r="I88" s="52"/>
    </row>
    <row r="89" spans="1:9" ht="12.75">
      <c r="A89" s="253"/>
      <c r="B89" s="253"/>
      <c r="C89" s="38"/>
      <c r="D89" s="45"/>
      <c r="E89" s="45"/>
      <c r="F89" s="45"/>
      <c r="G89" s="45"/>
      <c r="H89" s="45"/>
      <c r="I89" s="45"/>
    </row>
    <row r="90" spans="1:9" ht="12.75">
      <c r="A90" s="253"/>
      <c r="B90" s="253"/>
      <c r="C90" s="14"/>
      <c r="D90" s="15"/>
      <c r="E90" s="15"/>
      <c r="F90" s="15"/>
      <c r="G90" s="15"/>
      <c r="H90" s="15"/>
      <c r="I90" s="15"/>
    </row>
    <row r="91" spans="1:9" ht="12.75">
      <c r="A91" s="1"/>
      <c r="B91" s="1"/>
      <c r="C91" s="14"/>
      <c r="D91" s="15"/>
      <c r="E91" s="15"/>
      <c r="F91" s="15"/>
      <c r="G91" s="15"/>
      <c r="H91" s="15"/>
      <c r="I91" s="15"/>
    </row>
    <row r="92" spans="1:9" ht="12.75">
      <c r="A92" s="253"/>
      <c r="B92" s="253"/>
      <c r="C92" s="14"/>
      <c r="D92" s="15"/>
      <c r="E92" s="15"/>
      <c r="F92" s="15"/>
      <c r="G92" s="15"/>
      <c r="H92" s="15"/>
      <c r="I92" s="15"/>
    </row>
    <row r="93" spans="1:9" ht="12.75">
      <c r="A93" s="37"/>
      <c r="B93" s="38"/>
      <c r="C93" s="23"/>
      <c r="D93" s="55"/>
      <c r="E93" s="55"/>
      <c r="F93" s="55"/>
      <c r="G93" s="55"/>
      <c r="H93" s="55"/>
      <c r="I93" s="55"/>
    </row>
    <row r="94" spans="1:9" ht="12.75">
      <c r="A94" s="37"/>
      <c r="B94" s="38"/>
      <c r="C94" s="11"/>
      <c r="D94" s="55"/>
      <c r="E94" s="55"/>
      <c r="F94" s="55"/>
      <c r="G94" s="55"/>
      <c r="H94" s="55"/>
      <c r="I94" s="55"/>
    </row>
    <row r="95" spans="1:9" ht="12.75">
      <c r="A95" s="37"/>
      <c r="B95" s="38"/>
      <c r="C95" s="23"/>
      <c r="D95" s="55"/>
      <c r="E95" s="55"/>
      <c r="F95" s="55"/>
      <c r="G95" s="55"/>
      <c r="H95" s="55"/>
      <c r="I95" s="55"/>
    </row>
    <row r="96" spans="1:9" ht="12.75">
      <c r="A96" s="37"/>
      <c r="B96" s="38"/>
      <c r="C96" s="23"/>
      <c r="D96" s="55"/>
      <c r="E96" s="55"/>
      <c r="F96" s="55"/>
      <c r="G96" s="55"/>
      <c r="H96" s="55"/>
      <c r="I96" s="55"/>
    </row>
    <row r="97" spans="1:9" ht="12.75">
      <c r="A97" s="37"/>
      <c r="B97" s="38"/>
      <c r="C97" s="23"/>
      <c r="D97" s="55"/>
      <c r="E97" s="55"/>
      <c r="F97" s="55"/>
      <c r="G97" s="55"/>
      <c r="H97" s="55"/>
      <c r="I97" s="55"/>
    </row>
    <row r="98" spans="1:9" ht="12.75">
      <c r="A98" s="56"/>
      <c r="B98" s="38"/>
      <c r="C98" s="23"/>
      <c r="D98" s="55"/>
      <c r="E98" s="55"/>
      <c r="F98" s="55"/>
      <c r="G98" s="55"/>
      <c r="H98" s="55"/>
      <c r="I98" s="55"/>
    </row>
    <row r="99" spans="1:9" ht="12.75">
      <c r="A99" s="262"/>
      <c r="B99" s="262"/>
      <c r="C99" s="11"/>
      <c r="D99" s="57"/>
      <c r="E99" s="57"/>
      <c r="F99" s="57"/>
      <c r="G99" s="57"/>
      <c r="H99" s="57"/>
      <c r="I99" s="57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38"/>
      <c r="B103" s="38"/>
      <c r="C103" s="38"/>
      <c r="D103" s="260"/>
      <c r="E103" s="260"/>
      <c r="F103" s="260"/>
      <c r="G103" s="260"/>
      <c r="H103" s="260"/>
      <c r="I103" s="260"/>
    </row>
    <row r="104" spans="1:9" ht="12.75">
      <c r="A104" s="38"/>
      <c r="B104" s="38"/>
      <c r="C104" s="38"/>
      <c r="D104" s="11"/>
      <c r="E104" s="11"/>
      <c r="F104" s="11"/>
      <c r="G104" s="11"/>
      <c r="H104" s="11"/>
      <c r="I104" s="11"/>
    </row>
    <row r="105" spans="1:9" ht="12.75">
      <c r="A105" s="38"/>
      <c r="B105" s="38"/>
      <c r="C105" s="38"/>
      <c r="D105" s="11"/>
      <c r="E105" s="11"/>
      <c r="F105" s="11"/>
      <c r="G105" s="11"/>
      <c r="H105" s="11"/>
      <c r="I105" s="11"/>
    </row>
    <row r="106" spans="1:9" ht="12.75">
      <c r="A106" s="250"/>
      <c r="B106" s="250"/>
      <c r="C106" s="1"/>
      <c r="D106" s="53"/>
      <c r="E106" s="53"/>
      <c r="F106" s="53"/>
      <c r="G106" s="53"/>
      <c r="H106" s="53"/>
      <c r="I106" s="53"/>
    </row>
    <row r="107" spans="1:9" ht="12.75">
      <c r="A107" s="38"/>
      <c r="B107" s="38"/>
      <c r="C107" s="1"/>
      <c r="D107" s="53"/>
      <c r="E107" s="53"/>
      <c r="F107" s="53"/>
      <c r="G107" s="53"/>
      <c r="H107" s="53"/>
      <c r="I107" s="53"/>
    </row>
    <row r="108" spans="1:9" ht="12.75">
      <c r="A108" s="38"/>
      <c r="B108" s="1"/>
      <c r="C108" s="1"/>
      <c r="D108" s="53"/>
      <c r="E108" s="53"/>
      <c r="F108" s="53"/>
      <c r="G108" s="53"/>
      <c r="H108" s="53"/>
      <c r="I108" s="53"/>
    </row>
    <row r="109" spans="1:9" ht="12.75">
      <c r="A109" s="47"/>
      <c r="B109" s="48"/>
      <c r="C109" s="1"/>
      <c r="D109" s="45"/>
      <c r="E109" s="45"/>
      <c r="F109" s="45"/>
      <c r="G109" s="45"/>
      <c r="H109" s="45"/>
      <c r="I109" s="45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4" ht="12.75">
      <c r="A114" s="32"/>
    </row>
    <row r="115" ht="12.75">
      <c r="A115" s="32"/>
    </row>
    <row r="116" ht="12.75">
      <c r="A116" s="33"/>
    </row>
    <row r="117" ht="12.75">
      <c r="A117" s="33"/>
    </row>
    <row r="119" spans="1:7" ht="12.75">
      <c r="A119" s="261"/>
      <c r="B119" s="261"/>
      <c r="G119" s="10"/>
    </row>
  </sheetData>
  <mergeCells count="15">
    <mergeCell ref="A2:C2"/>
    <mergeCell ref="A3:C3"/>
    <mergeCell ref="A60:B60"/>
    <mergeCell ref="A74:C74"/>
    <mergeCell ref="A75:C75"/>
    <mergeCell ref="A76:C76"/>
    <mergeCell ref="D78:I78"/>
    <mergeCell ref="A79:B79"/>
    <mergeCell ref="D103:I103"/>
    <mergeCell ref="A106:B106"/>
    <mergeCell ref="A119:B119"/>
    <mergeCell ref="A89:B89"/>
    <mergeCell ref="A90:B90"/>
    <mergeCell ref="A92:B92"/>
    <mergeCell ref="A99:B99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1"/>
  <sheetViews>
    <sheetView workbookViewId="0" topLeftCell="A1">
      <selection activeCell="H10" sqref="H10:H11"/>
    </sheetView>
  </sheetViews>
  <sheetFormatPr defaultColWidth="9.00390625" defaultRowHeight="12.75"/>
  <cols>
    <col min="1" max="1" width="4.75390625" style="0" customWidth="1"/>
    <col min="2" max="2" width="34.125" style="0" customWidth="1"/>
    <col min="3" max="3" width="7.125" style="0" customWidth="1"/>
  </cols>
  <sheetData>
    <row r="2" spans="1:8" ht="12.75">
      <c r="A2" s="257" t="s">
        <v>140</v>
      </c>
      <c r="B2" s="266"/>
      <c r="C2" s="266"/>
      <c r="D2" s="266"/>
      <c r="E2" s="266"/>
      <c r="F2" s="266"/>
      <c r="G2" s="266"/>
      <c r="H2" s="266"/>
    </row>
    <row r="3" ht="13.5" thickBot="1"/>
    <row r="4" spans="1:9" ht="34.5" thickBot="1">
      <c r="A4" s="92"/>
      <c r="B4" s="77" t="s">
        <v>0</v>
      </c>
      <c r="C4" s="62" t="s">
        <v>108</v>
      </c>
      <c r="D4" s="162" t="s">
        <v>141</v>
      </c>
      <c r="E4" s="91" t="s">
        <v>142</v>
      </c>
      <c r="F4" s="91" t="s">
        <v>143</v>
      </c>
      <c r="G4" s="91" t="s">
        <v>144</v>
      </c>
      <c r="H4" s="163" t="s">
        <v>145</v>
      </c>
      <c r="I4" s="91" t="s">
        <v>146</v>
      </c>
    </row>
    <row r="5" spans="1:9" ht="12.75">
      <c r="A5" s="118" t="s">
        <v>1</v>
      </c>
      <c r="B5" s="160" t="s">
        <v>2</v>
      </c>
      <c r="C5" s="74" t="s">
        <v>115</v>
      </c>
      <c r="D5" s="164">
        <v>245</v>
      </c>
      <c r="E5" s="165">
        <v>431</v>
      </c>
      <c r="F5" s="165"/>
      <c r="G5" s="165">
        <v>0</v>
      </c>
      <c r="H5" s="166">
        <f aca="true" t="shared" si="0" ref="H5:H53">SUM(D5:G5)</f>
        <v>676</v>
      </c>
      <c r="I5" s="167"/>
    </row>
    <row r="6" spans="1:9" ht="12.75">
      <c r="A6" s="64" t="s">
        <v>4</v>
      </c>
      <c r="B6" s="150" t="s">
        <v>3</v>
      </c>
      <c r="C6" s="75" t="s">
        <v>115</v>
      </c>
      <c r="D6" s="106">
        <v>561</v>
      </c>
      <c r="E6" s="107">
        <v>3512</v>
      </c>
      <c r="F6" s="107">
        <v>0</v>
      </c>
      <c r="G6" s="107">
        <v>0</v>
      </c>
      <c r="H6" s="168">
        <f t="shared" si="0"/>
        <v>4073</v>
      </c>
      <c r="I6" s="169">
        <v>0</v>
      </c>
    </row>
    <row r="7" spans="1:9" ht="12.75">
      <c r="A7" s="64" t="s">
        <v>5</v>
      </c>
      <c r="B7" s="150" t="s">
        <v>6</v>
      </c>
      <c r="C7" s="75" t="s">
        <v>115</v>
      </c>
      <c r="D7" s="106">
        <v>859</v>
      </c>
      <c r="E7" s="107">
        <v>10</v>
      </c>
      <c r="F7" s="107">
        <v>0</v>
      </c>
      <c r="G7" s="107">
        <v>0</v>
      </c>
      <c r="H7" s="168">
        <f t="shared" si="0"/>
        <v>869</v>
      </c>
      <c r="I7" s="169">
        <v>1</v>
      </c>
    </row>
    <row r="8" spans="1:9" ht="12.75">
      <c r="A8" s="64" t="s">
        <v>7</v>
      </c>
      <c r="B8" s="150" t="s">
        <v>8</v>
      </c>
      <c r="C8" s="75" t="s">
        <v>115</v>
      </c>
      <c r="D8" s="106">
        <v>183</v>
      </c>
      <c r="E8" s="107">
        <v>0</v>
      </c>
      <c r="F8" s="107">
        <v>0</v>
      </c>
      <c r="G8" s="107">
        <v>0</v>
      </c>
      <c r="H8" s="168">
        <f t="shared" si="0"/>
        <v>183</v>
      </c>
      <c r="I8" s="169">
        <v>1479</v>
      </c>
    </row>
    <row r="9" spans="1:9" ht="12.75">
      <c r="A9" s="64" t="s">
        <v>9</v>
      </c>
      <c r="B9" s="150" t="s">
        <v>12</v>
      </c>
      <c r="C9" s="75" t="s">
        <v>115</v>
      </c>
      <c r="D9" s="106">
        <v>1006</v>
      </c>
      <c r="E9" s="107">
        <v>6</v>
      </c>
      <c r="F9" s="107">
        <v>0</v>
      </c>
      <c r="G9" s="107">
        <v>0</v>
      </c>
      <c r="H9" s="168">
        <f t="shared" si="0"/>
        <v>1012</v>
      </c>
      <c r="I9" s="169">
        <v>463</v>
      </c>
    </row>
    <row r="10" spans="1:9" ht="12.75">
      <c r="A10" s="64" t="s">
        <v>10</v>
      </c>
      <c r="B10" s="150" t="s">
        <v>11</v>
      </c>
      <c r="C10" s="75" t="s">
        <v>115</v>
      </c>
      <c r="D10" s="106">
        <v>888</v>
      </c>
      <c r="E10" s="107">
        <v>19</v>
      </c>
      <c r="F10" s="107">
        <v>0</v>
      </c>
      <c r="G10" s="107">
        <v>0</v>
      </c>
      <c r="H10" s="168">
        <f t="shared" si="0"/>
        <v>907</v>
      </c>
      <c r="I10" s="169">
        <v>0</v>
      </c>
    </row>
    <row r="11" spans="1:9" ht="12.75">
      <c r="A11" s="64" t="s">
        <v>13</v>
      </c>
      <c r="B11" s="150" t="s">
        <v>14</v>
      </c>
      <c r="C11" s="75" t="s">
        <v>115</v>
      </c>
      <c r="D11" s="106">
        <v>366</v>
      </c>
      <c r="E11" s="107">
        <v>5</v>
      </c>
      <c r="F11" s="107">
        <v>56</v>
      </c>
      <c r="G11" s="107">
        <v>0</v>
      </c>
      <c r="H11" s="168">
        <f t="shared" si="0"/>
        <v>427</v>
      </c>
      <c r="I11" s="169">
        <v>148</v>
      </c>
    </row>
    <row r="12" spans="1:9" ht="12.75">
      <c r="A12" s="68" t="s">
        <v>103</v>
      </c>
      <c r="B12" s="150" t="s">
        <v>15</v>
      </c>
      <c r="C12" s="75" t="s">
        <v>115</v>
      </c>
      <c r="D12" s="106">
        <v>765</v>
      </c>
      <c r="E12" s="107">
        <v>386</v>
      </c>
      <c r="F12" s="107">
        <v>1</v>
      </c>
      <c r="G12" s="107">
        <v>0</v>
      </c>
      <c r="H12" s="168">
        <f t="shared" si="0"/>
        <v>1152</v>
      </c>
      <c r="I12" s="169">
        <v>0</v>
      </c>
    </row>
    <row r="13" spans="1:9" ht="12.75">
      <c r="A13" s="64" t="s">
        <v>16</v>
      </c>
      <c r="B13" s="150" t="s">
        <v>17</v>
      </c>
      <c r="C13" s="75" t="s">
        <v>115</v>
      </c>
      <c r="D13" s="106">
        <v>1686</v>
      </c>
      <c r="E13" s="107">
        <v>50</v>
      </c>
      <c r="F13" s="107">
        <v>0</v>
      </c>
      <c r="G13" s="107">
        <v>0</v>
      </c>
      <c r="H13" s="168">
        <f t="shared" si="0"/>
        <v>1736</v>
      </c>
      <c r="I13" s="169">
        <v>0</v>
      </c>
    </row>
    <row r="14" spans="1:9" ht="12.75">
      <c r="A14" s="64" t="s">
        <v>18</v>
      </c>
      <c r="B14" s="151" t="s">
        <v>86</v>
      </c>
      <c r="C14" s="75" t="s">
        <v>115</v>
      </c>
      <c r="D14" s="106">
        <v>4709</v>
      </c>
      <c r="E14" s="107">
        <v>14</v>
      </c>
      <c r="F14" s="107">
        <v>0</v>
      </c>
      <c r="G14" s="107">
        <v>0</v>
      </c>
      <c r="H14" s="168">
        <f t="shared" si="0"/>
        <v>4723</v>
      </c>
      <c r="I14" s="169">
        <v>1295</v>
      </c>
    </row>
    <row r="15" spans="1:9" ht="12.75">
      <c r="A15" s="64" t="s">
        <v>19</v>
      </c>
      <c r="B15" s="150" t="s">
        <v>20</v>
      </c>
      <c r="C15" s="75" t="s">
        <v>115</v>
      </c>
      <c r="D15" s="106">
        <v>581</v>
      </c>
      <c r="E15" s="107">
        <v>0</v>
      </c>
      <c r="F15" s="107">
        <v>0</v>
      </c>
      <c r="G15" s="107">
        <v>0</v>
      </c>
      <c r="H15" s="168">
        <f t="shared" si="0"/>
        <v>581</v>
      </c>
      <c r="I15" s="169">
        <v>0</v>
      </c>
    </row>
    <row r="16" spans="1:9" ht="12.75">
      <c r="A16" s="64" t="s">
        <v>21</v>
      </c>
      <c r="B16" s="150" t="s">
        <v>22</v>
      </c>
      <c r="C16" s="75" t="s">
        <v>115</v>
      </c>
      <c r="D16" s="106">
        <v>2947</v>
      </c>
      <c r="E16" s="107">
        <v>7</v>
      </c>
      <c r="F16" s="107">
        <v>0</v>
      </c>
      <c r="G16" s="107">
        <v>0</v>
      </c>
      <c r="H16" s="168">
        <f t="shared" si="0"/>
        <v>2954</v>
      </c>
      <c r="I16" s="169">
        <v>20</v>
      </c>
    </row>
    <row r="17" spans="1:9" ht="12.75">
      <c r="A17" s="64" t="s">
        <v>23</v>
      </c>
      <c r="B17" s="150" t="s">
        <v>24</v>
      </c>
      <c r="C17" s="75" t="s">
        <v>115</v>
      </c>
      <c r="D17" s="106">
        <v>2068</v>
      </c>
      <c r="E17" s="107">
        <v>0</v>
      </c>
      <c r="F17" s="107">
        <v>0</v>
      </c>
      <c r="G17" s="107">
        <v>0</v>
      </c>
      <c r="H17" s="168">
        <f t="shared" si="0"/>
        <v>2068</v>
      </c>
      <c r="I17" s="169">
        <v>6</v>
      </c>
    </row>
    <row r="18" spans="1:9" ht="12.75">
      <c r="A18" s="64" t="s">
        <v>25</v>
      </c>
      <c r="B18" s="150" t="s">
        <v>26</v>
      </c>
      <c r="C18" s="75" t="s">
        <v>115</v>
      </c>
      <c r="D18" s="106">
        <v>970</v>
      </c>
      <c r="E18" s="107">
        <v>0</v>
      </c>
      <c r="F18" s="107">
        <v>0</v>
      </c>
      <c r="G18" s="107">
        <v>5</v>
      </c>
      <c r="H18" s="168">
        <f t="shared" si="0"/>
        <v>975</v>
      </c>
      <c r="I18" s="169">
        <v>0</v>
      </c>
    </row>
    <row r="19" spans="1:9" ht="12.75">
      <c r="A19" s="64" t="s">
        <v>27</v>
      </c>
      <c r="B19" s="150" t="s">
        <v>28</v>
      </c>
      <c r="C19" s="75" t="s">
        <v>115</v>
      </c>
      <c r="D19" s="106">
        <v>1330</v>
      </c>
      <c r="E19" s="107">
        <v>4</v>
      </c>
      <c r="F19" s="107">
        <v>0</v>
      </c>
      <c r="G19" s="107">
        <v>0</v>
      </c>
      <c r="H19" s="168">
        <f t="shared" si="0"/>
        <v>1334</v>
      </c>
      <c r="I19" s="169">
        <v>0</v>
      </c>
    </row>
    <row r="20" spans="1:9" ht="12.75">
      <c r="A20" s="64" t="s">
        <v>29</v>
      </c>
      <c r="B20" s="150" t="s">
        <v>30</v>
      </c>
      <c r="C20" s="75" t="s">
        <v>115</v>
      </c>
      <c r="D20" s="106">
        <v>583</v>
      </c>
      <c r="E20" s="107">
        <v>0</v>
      </c>
      <c r="F20" s="107">
        <v>0</v>
      </c>
      <c r="G20" s="107">
        <v>0</v>
      </c>
      <c r="H20" s="168">
        <f t="shared" si="0"/>
        <v>583</v>
      </c>
      <c r="I20" s="169">
        <v>0</v>
      </c>
    </row>
    <row r="21" spans="1:9" ht="12.75">
      <c r="A21" s="64" t="s">
        <v>31</v>
      </c>
      <c r="B21" s="150" t="s">
        <v>32</v>
      </c>
      <c r="C21" s="75" t="s">
        <v>115</v>
      </c>
      <c r="D21" s="106">
        <v>116</v>
      </c>
      <c r="E21" s="107">
        <v>25</v>
      </c>
      <c r="F21" s="107">
        <v>0</v>
      </c>
      <c r="G21" s="107">
        <v>0</v>
      </c>
      <c r="H21" s="168">
        <f t="shared" si="0"/>
        <v>141</v>
      </c>
      <c r="I21" s="169">
        <v>0</v>
      </c>
    </row>
    <row r="22" spans="1:9" ht="12.75">
      <c r="A22" s="64" t="s">
        <v>33</v>
      </c>
      <c r="B22" s="150" t="s">
        <v>34</v>
      </c>
      <c r="C22" s="75" t="s">
        <v>115</v>
      </c>
      <c r="D22" s="106">
        <v>659</v>
      </c>
      <c r="E22" s="107">
        <v>3</v>
      </c>
      <c r="F22" s="107">
        <v>0</v>
      </c>
      <c r="G22" s="107">
        <v>0</v>
      </c>
      <c r="H22" s="168">
        <f t="shared" si="0"/>
        <v>662</v>
      </c>
      <c r="I22" s="169">
        <v>310</v>
      </c>
    </row>
    <row r="23" spans="1:9" ht="12.75">
      <c r="A23" s="64" t="s">
        <v>35</v>
      </c>
      <c r="B23" s="150" t="s">
        <v>36</v>
      </c>
      <c r="C23" s="75" t="s">
        <v>115</v>
      </c>
      <c r="D23" s="106">
        <v>36</v>
      </c>
      <c r="E23" s="107">
        <v>0</v>
      </c>
      <c r="F23" s="107">
        <v>0</v>
      </c>
      <c r="G23" s="107">
        <v>0</v>
      </c>
      <c r="H23" s="168">
        <f t="shared" si="0"/>
        <v>36</v>
      </c>
      <c r="I23" s="169">
        <v>0</v>
      </c>
    </row>
    <row r="24" spans="1:9" ht="12.75">
      <c r="A24" s="64" t="s">
        <v>37</v>
      </c>
      <c r="B24" s="150" t="s">
        <v>38</v>
      </c>
      <c r="C24" s="75" t="s">
        <v>115</v>
      </c>
      <c r="D24" s="106">
        <v>1079</v>
      </c>
      <c r="E24" s="107">
        <v>350</v>
      </c>
      <c r="F24" s="107">
        <v>0</v>
      </c>
      <c r="G24" s="107">
        <v>0</v>
      </c>
      <c r="H24" s="168">
        <f t="shared" si="0"/>
        <v>1429</v>
      </c>
      <c r="I24" s="169">
        <v>428</v>
      </c>
    </row>
    <row r="25" spans="1:9" ht="12.75">
      <c r="A25" s="64" t="s">
        <v>39</v>
      </c>
      <c r="B25" s="150" t="s">
        <v>40</v>
      </c>
      <c r="C25" s="75" t="s">
        <v>115</v>
      </c>
      <c r="D25" s="106">
        <v>69</v>
      </c>
      <c r="E25" s="107">
        <v>0</v>
      </c>
      <c r="F25" s="107">
        <v>0</v>
      </c>
      <c r="G25" s="107">
        <v>0</v>
      </c>
      <c r="H25" s="168">
        <f t="shared" si="0"/>
        <v>69</v>
      </c>
      <c r="I25" s="169">
        <v>0</v>
      </c>
    </row>
    <row r="26" spans="1:9" ht="12.75">
      <c r="A26" s="69" t="s">
        <v>41</v>
      </c>
      <c r="B26" s="161" t="s">
        <v>42</v>
      </c>
      <c r="C26" s="75" t="s">
        <v>115</v>
      </c>
      <c r="D26" s="170">
        <v>1203</v>
      </c>
      <c r="E26" s="171">
        <v>12</v>
      </c>
      <c r="F26" s="171">
        <v>0</v>
      </c>
      <c r="G26" s="171">
        <v>0</v>
      </c>
      <c r="H26" s="172">
        <f t="shared" si="0"/>
        <v>1215</v>
      </c>
      <c r="I26" s="173">
        <v>0</v>
      </c>
    </row>
    <row r="27" spans="1:9" ht="12.75">
      <c r="A27" s="64" t="s">
        <v>85</v>
      </c>
      <c r="B27" s="150" t="s">
        <v>43</v>
      </c>
      <c r="C27" s="75" t="s">
        <v>115</v>
      </c>
      <c r="D27" s="106">
        <v>1805</v>
      </c>
      <c r="E27" s="107">
        <v>370</v>
      </c>
      <c r="F27" s="107">
        <v>76</v>
      </c>
      <c r="G27" s="107">
        <v>16</v>
      </c>
      <c r="H27" s="168">
        <f t="shared" si="0"/>
        <v>2267</v>
      </c>
      <c r="I27" s="169">
        <v>312</v>
      </c>
    </row>
    <row r="28" spans="1:9" ht="12.75">
      <c r="A28" s="64" t="s">
        <v>44</v>
      </c>
      <c r="B28" s="150" t="s">
        <v>45</v>
      </c>
      <c r="C28" s="75" t="s">
        <v>115</v>
      </c>
      <c r="D28" s="106">
        <v>666</v>
      </c>
      <c r="E28" s="107">
        <v>16</v>
      </c>
      <c r="F28" s="107">
        <v>0</v>
      </c>
      <c r="G28" s="107">
        <v>0</v>
      </c>
      <c r="H28" s="168">
        <f t="shared" si="0"/>
        <v>682</v>
      </c>
      <c r="I28" s="169">
        <v>0</v>
      </c>
    </row>
    <row r="29" spans="1:9" ht="12.75">
      <c r="A29" s="64" t="s">
        <v>46</v>
      </c>
      <c r="B29" s="150" t="s">
        <v>89</v>
      </c>
      <c r="C29" s="75" t="s">
        <v>115</v>
      </c>
      <c r="D29" s="106">
        <v>12414</v>
      </c>
      <c r="E29" s="107">
        <v>1620</v>
      </c>
      <c r="F29" s="107">
        <v>1</v>
      </c>
      <c r="G29" s="107">
        <v>0</v>
      </c>
      <c r="H29" s="168">
        <f t="shared" si="0"/>
        <v>14035</v>
      </c>
      <c r="I29" s="169">
        <v>505</v>
      </c>
    </row>
    <row r="30" spans="1:9" ht="12.75">
      <c r="A30" s="64" t="s">
        <v>47</v>
      </c>
      <c r="B30" s="150" t="s">
        <v>58</v>
      </c>
      <c r="C30" s="75" t="s">
        <v>115</v>
      </c>
      <c r="D30" s="106">
        <v>2465</v>
      </c>
      <c r="E30" s="107">
        <v>492</v>
      </c>
      <c r="F30" s="107">
        <v>0</v>
      </c>
      <c r="G30" s="107">
        <v>0</v>
      </c>
      <c r="H30" s="168">
        <f t="shared" si="0"/>
        <v>2957</v>
      </c>
      <c r="I30" s="169">
        <v>1842</v>
      </c>
    </row>
    <row r="31" spans="1:9" ht="12.75">
      <c r="A31" s="63" t="s">
        <v>48</v>
      </c>
      <c r="B31" s="84" t="s">
        <v>59</v>
      </c>
      <c r="C31" s="75" t="s">
        <v>115</v>
      </c>
      <c r="D31" s="174">
        <v>560</v>
      </c>
      <c r="E31" s="175">
        <v>5</v>
      </c>
      <c r="F31" s="175">
        <v>0</v>
      </c>
      <c r="G31" s="175">
        <v>0</v>
      </c>
      <c r="H31" s="176">
        <f t="shared" si="0"/>
        <v>565</v>
      </c>
      <c r="I31" s="177">
        <v>0</v>
      </c>
    </row>
    <row r="32" spans="1:9" ht="12.75">
      <c r="A32" s="64" t="s">
        <v>49</v>
      </c>
      <c r="B32" s="85" t="s">
        <v>126</v>
      </c>
      <c r="C32" s="75" t="s">
        <v>115</v>
      </c>
      <c r="D32" s="106">
        <v>279</v>
      </c>
      <c r="E32" s="107">
        <v>0</v>
      </c>
      <c r="F32" s="107">
        <v>0</v>
      </c>
      <c r="G32" s="107">
        <v>0</v>
      </c>
      <c r="H32" s="168">
        <f t="shared" si="0"/>
        <v>279</v>
      </c>
      <c r="I32" s="169">
        <v>1890</v>
      </c>
    </row>
    <row r="33" spans="1:9" ht="12.75">
      <c r="A33" s="64" t="s">
        <v>50</v>
      </c>
      <c r="B33" s="85" t="s">
        <v>79</v>
      </c>
      <c r="C33" s="75" t="s">
        <v>115</v>
      </c>
      <c r="D33" s="106">
        <v>137</v>
      </c>
      <c r="E33" s="107">
        <v>20</v>
      </c>
      <c r="F33" s="107">
        <v>0</v>
      </c>
      <c r="G33" s="107">
        <v>0</v>
      </c>
      <c r="H33" s="168">
        <f t="shared" si="0"/>
        <v>157</v>
      </c>
      <c r="I33" s="169">
        <v>0</v>
      </c>
    </row>
    <row r="34" spans="1:9" ht="12.75">
      <c r="A34" s="64" t="s">
        <v>51</v>
      </c>
      <c r="B34" s="85" t="s">
        <v>60</v>
      </c>
      <c r="C34" s="75" t="s">
        <v>115</v>
      </c>
      <c r="D34" s="106">
        <v>1059</v>
      </c>
      <c r="E34" s="107">
        <v>1</v>
      </c>
      <c r="F34" s="107">
        <v>36</v>
      </c>
      <c r="G34" s="107">
        <v>0</v>
      </c>
      <c r="H34" s="168">
        <f t="shared" si="0"/>
        <v>1096</v>
      </c>
      <c r="I34" s="169">
        <v>0</v>
      </c>
    </row>
    <row r="35" spans="1:9" ht="12.75">
      <c r="A35" s="64" t="s">
        <v>52</v>
      </c>
      <c r="B35" s="85" t="s">
        <v>61</v>
      </c>
      <c r="C35" s="75" t="s">
        <v>115</v>
      </c>
      <c r="D35" s="106">
        <v>3850</v>
      </c>
      <c r="E35" s="107">
        <v>45</v>
      </c>
      <c r="F35" s="107">
        <v>0</v>
      </c>
      <c r="G35" s="107">
        <v>0</v>
      </c>
      <c r="H35" s="168">
        <f t="shared" si="0"/>
        <v>3895</v>
      </c>
      <c r="I35" s="169">
        <v>347</v>
      </c>
    </row>
    <row r="36" spans="1:9" ht="12.75">
      <c r="A36" s="64" t="s">
        <v>53</v>
      </c>
      <c r="B36" s="82" t="s">
        <v>62</v>
      </c>
      <c r="C36" s="75" t="s">
        <v>115</v>
      </c>
      <c r="D36" s="106">
        <v>2740</v>
      </c>
      <c r="E36" s="107">
        <v>7</v>
      </c>
      <c r="F36" s="107">
        <v>0</v>
      </c>
      <c r="G36" s="107">
        <v>0</v>
      </c>
      <c r="H36" s="168">
        <f t="shared" si="0"/>
        <v>2747</v>
      </c>
      <c r="I36" s="169">
        <v>0</v>
      </c>
    </row>
    <row r="37" spans="1:9" ht="12.75">
      <c r="A37" s="64" t="s">
        <v>90</v>
      </c>
      <c r="B37" s="82" t="s">
        <v>63</v>
      </c>
      <c r="C37" s="75" t="s">
        <v>115</v>
      </c>
      <c r="D37" s="106">
        <v>1560</v>
      </c>
      <c r="E37" s="107">
        <v>98</v>
      </c>
      <c r="F37" s="107">
        <v>0</v>
      </c>
      <c r="G37" s="107">
        <v>0</v>
      </c>
      <c r="H37" s="168">
        <f t="shared" si="0"/>
        <v>1658</v>
      </c>
      <c r="I37" s="169">
        <v>0</v>
      </c>
    </row>
    <row r="38" spans="1:9" ht="12.75">
      <c r="A38" s="64" t="s">
        <v>91</v>
      </c>
      <c r="B38" s="82" t="s">
        <v>87</v>
      </c>
      <c r="C38" s="75" t="s">
        <v>115</v>
      </c>
      <c r="D38" s="106">
        <v>1541</v>
      </c>
      <c r="E38" s="107">
        <v>22</v>
      </c>
      <c r="F38" s="107">
        <v>0</v>
      </c>
      <c r="G38" s="107">
        <v>0</v>
      </c>
      <c r="H38" s="168">
        <f t="shared" si="0"/>
        <v>1563</v>
      </c>
      <c r="I38" s="169">
        <v>0</v>
      </c>
    </row>
    <row r="39" spans="1:9" ht="12.75">
      <c r="A39" s="64" t="s">
        <v>54</v>
      </c>
      <c r="B39" s="82" t="s">
        <v>64</v>
      </c>
      <c r="C39" s="75" t="s">
        <v>115</v>
      </c>
      <c r="D39" s="106">
        <v>1017</v>
      </c>
      <c r="E39" s="107">
        <v>47</v>
      </c>
      <c r="F39" s="107">
        <v>0</v>
      </c>
      <c r="G39" s="107">
        <v>0</v>
      </c>
      <c r="H39" s="168">
        <f t="shared" si="0"/>
        <v>1064</v>
      </c>
      <c r="I39" s="169">
        <v>25</v>
      </c>
    </row>
    <row r="40" spans="1:9" ht="12.75">
      <c r="A40" s="64" t="s">
        <v>92</v>
      </c>
      <c r="B40" s="83" t="s">
        <v>65</v>
      </c>
      <c r="C40" s="75" t="s">
        <v>115</v>
      </c>
      <c r="D40" s="106">
        <v>807</v>
      </c>
      <c r="E40" s="107">
        <v>12</v>
      </c>
      <c r="F40" s="107">
        <v>0</v>
      </c>
      <c r="G40" s="107">
        <v>0</v>
      </c>
      <c r="H40" s="168">
        <f t="shared" si="0"/>
        <v>819</v>
      </c>
      <c r="I40" s="169">
        <v>0</v>
      </c>
    </row>
    <row r="41" spans="1:9" ht="12.75">
      <c r="A41" s="64" t="s">
        <v>93</v>
      </c>
      <c r="B41" s="83" t="s">
        <v>66</v>
      </c>
      <c r="C41" s="75" t="s">
        <v>115</v>
      </c>
      <c r="D41" s="106">
        <v>1125</v>
      </c>
      <c r="E41" s="107">
        <v>18</v>
      </c>
      <c r="F41" s="107">
        <v>0</v>
      </c>
      <c r="G41" s="107">
        <v>0</v>
      </c>
      <c r="H41" s="168">
        <f t="shared" si="0"/>
        <v>1143</v>
      </c>
      <c r="I41" s="169">
        <v>196</v>
      </c>
    </row>
    <row r="42" spans="1:9" ht="12.75">
      <c r="A42" s="69" t="s">
        <v>55</v>
      </c>
      <c r="B42" s="86" t="s">
        <v>67</v>
      </c>
      <c r="C42" s="75" t="s">
        <v>115</v>
      </c>
      <c r="D42" s="106">
        <v>1371</v>
      </c>
      <c r="E42" s="107">
        <v>1</v>
      </c>
      <c r="F42" s="107">
        <v>0</v>
      </c>
      <c r="G42" s="107">
        <v>0</v>
      </c>
      <c r="H42" s="168">
        <f t="shared" si="0"/>
        <v>1372</v>
      </c>
      <c r="I42" s="169">
        <v>0</v>
      </c>
    </row>
    <row r="43" spans="1:9" ht="12.75">
      <c r="A43" s="64" t="s">
        <v>94</v>
      </c>
      <c r="B43" s="87" t="s">
        <v>68</v>
      </c>
      <c r="C43" s="75" t="s">
        <v>115</v>
      </c>
      <c r="D43" s="106">
        <v>322</v>
      </c>
      <c r="E43" s="107">
        <v>13</v>
      </c>
      <c r="F43" s="107">
        <v>0</v>
      </c>
      <c r="G43" s="107">
        <v>0</v>
      </c>
      <c r="H43" s="168">
        <f t="shared" si="0"/>
        <v>335</v>
      </c>
      <c r="I43" s="169">
        <v>0</v>
      </c>
    </row>
    <row r="44" spans="1:9" ht="12.75">
      <c r="A44" s="64" t="s">
        <v>83</v>
      </c>
      <c r="B44" s="82" t="s">
        <v>88</v>
      </c>
      <c r="C44" s="75" t="s">
        <v>115</v>
      </c>
      <c r="D44" s="106">
        <v>24563</v>
      </c>
      <c r="E44" s="107">
        <v>31083</v>
      </c>
      <c r="F44" s="107">
        <v>0</v>
      </c>
      <c r="G44" s="107">
        <v>0</v>
      </c>
      <c r="H44" s="168">
        <f t="shared" si="0"/>
        <v>55646</v>
      </c>
      <c r="I44" s="169">
        <v>43</v>
      </c>
    </row>
    <row r="45" spans="1:9" ht="12.75">
      <c r="A45" s="119" t="s">
        <v>78</v>
      </c>
      <c r="B45" s="83" t="s">
        <v>69</v>
      </c>
      <c r="C45" s="75" t="s">
        <v>115</v>
      </c>
      <c r="D45" s="106">
        <v>3746</v>
      </c>
      <c r="E45" s="107">
        <v>156</v>
      </c>
      <c r="F45" s="107">
        <v>8060</v>
      </c>
      <c r="G45" s="107">
        <v>0</v>
      </c>
      <c r="H45" s="168">
        <f t="shared" si="0"/>
        <v>11962</v>
      </c>
      <c r="I45" s="169">
        <v>5785</v>
      </c>
    </row>
    <row r="46" spans="1:9" ht="12.75">
      <c r="A46" s="64" t="s">
        <v>80</v>
      </c>
      <c r="B46" s="82" t="s">
        <v>70</v>
      </c>
      <c r="C46" s="75" t="s">
        <v>116</v>
      </c>
      <c r="D46" s="106">
        <v>26001</v>
      </c>
      <c r="E46" s="107">
        <v>2199</v>
      </c>
      <c r="F46" s="107">
        <v>0</v>
      </c>
      <c r="G46" s="107">
        <v>0</v>
      </c>
      <c r="H46" s="168">
        <f t="shared" si="0"/>
        <v>28200</v>
      </c>
      <c r="I46" s="169">
        <v>503</v>
      </c>
    </row>
    <row r="47" spans="1:9" ht="12.75">
      <c r="A47" s="64" t="s">
        <v>81</v>
      </c>
      <c r="B47" s="82" t="s">
        <v>71</v>
      </c>
      <c r="C47" s="75" t="s">
        <v>116</v>
      </c>
      <c r="D47" s="106">
        <v>2897</v>
      </c>
      <c r="E47" s="107">
        <v>662</v>
      </c>
      <c r="F47" s="107">
        <v>0</v>
      </c>
      <c r="G47" s="107">
        <v>0</v>
      </c>
      <c r="H47" s="168">
        <f t="shared" si="0"/>
        <v>3559</v>
      </c>
      <c r="I47" s="169">
        <v>1980</v>
      </c>
    </row>
    <row r="48" spans="1:9" ht="12.75">
      <c r="A48" s="64" t="s">
        <v>56</v>
      </c>
      <c r="B48" s="82" t="s">
        <v>72</v>
      </c>
      <c r="C48" s="75" t="s">
        <v>116</v>
      </c>
      <c r="D48" s="106">
        <v>857</v>
      </c>
      <c r="E48" s="107">
        <v>3</v>
      </c>
      <c r="F48" s="107">
        <v>0</v>
      </c>
      <c r="G48" s="107">
        <v>0</v>
      </c>
      <c r="H48" s="168">
        <f t="shared" si="0"/>
        <v>860</v>
      </c>
      <c r="I48" s="169">
        <v>0</v>
      </c>
    </row>
    <row r="49" spans="1:9" ht="12.75">
      <c r="A49" s="64" t="s">
        <v>82</v>
      </c>
      <c r="B49" s="82" t="s">
        <v>73</v>
      </c>
      <c r="C49" s="75" t="s">
        <v>116</v>
      </c>
      <c r="D49" s="106">
        <v>1791</v>
      </c>
      <c r="E49" s="107">
        <v>3</v>
      </c>
      <c r="F49" s="107">
        <v>0</v>
      </c>
      <c r="G49" s="107">
        <v>0</v>
      </c>
      <c r="H49" s="168">
        <f t="shared" si="0"/>
        <v>1794</v>
      </c>
      <c r="I49" s="169">
        <v>0</v>
      </c>
    </row>
    <row r="50" spans="1:9" ht="12.75">
      <c r="A50" s="64" t="s">
        <v>84</v>
      </c>
      <c r="B50" s="82" t="s">
        <v>74</v>
      </c>
      <c r="C50" s="75" t="s">
        <v>116</v>
      </c>
      <c r="D50" s="106">
        <v>2518</v>
      </c>
      <c r="E50" s="107">
        <v>200</v>
      </c>
      <c r="F50" s="107">
        <v>0</v>
      </c>
      <c r="G50" s="107">
        <v>0</v>
      </c>
      <c r="H50" s="168">
        <f t="shared" si="0"/>
        <v>2718</v>
      </c>
      <c r="I50" s="169">
        <v>675</v>
      </c>
    </row>
    <row r="51" spans="1:9" ht="12.75">
      <c r="A51" s="64" t="s">
        <v>57</v>
      </c>
      <c r="B51" s="82" t="s">
        <v>75</v>
      </c>
      <c r="C51" s="75" t="s">
        <v>116</v>
      </c>
      <c r="D51" s="106">
        <v>6111</v>
      </c>
      <c r="E51" s="107">
        <v>355</v>
      </c>
      <c r="F51" s="107">
        <v>0</v>
      </c>
      <c r="G51" s="107">
        <v>0</v>
      </c>
      <c r="H51" s="168">
        <f t="shared" si="0"/>
        <v>6466</v>
      </c>
      <c r="I51" s="169">
        <v>530</v>
      </c>
    </row>
    <row r="52" spans="1:9" ht="12.75">
      <c r="A52" s="64" t="s">
        <v>95</v>
      </c>
      <c r="B52" s="82" t="s">
        <v>76</v>
      </c>
      <c r="C52" s="75" t="s">
        <v>116</v>
      </c>
      <c r="D52" s="106">
        <v>1296</v>
      </c>
      <c r="E52" s="107">
        <v>19</v>
      </c>
      <c r="F52" s="107">
        <v>0</v>
      </c>
      <c r="G52" s="107">
        <v>0</v>
      </c>
      <c r="H52" s="168">
        <f t="shared" si="0"/>
        <v>1315</v>
      </c>
      <c r="I52" s="169">
        <v>716</v>
      </c>
    </row>
    <row r="53" spans="1:9" ht="12.75">
      <c r="A53" s="72" t="s">
        <v>96</v>
      </c>
      <c r="B53" s="88" t="s">
        <v>77</v>
      </c>
      <c r="C53" s="75" t="s">
        <v>116</v>
      </c>
      <c r="D53" s="106">
        <v>866</v>
      </c>
      <c r="E53" s="107">
        <v>11</v>
      </c>
      <c r="F53" s="107">
        <v>0</v>
      </c>
      <c r="G53" s="107">
        <v>0</v>
      </c>
      <c r="H53" s="168">
        <f t="shared" si="0"/>
        <v>877</v>
      </c>
      <c r="I53" s="169">
        <v>0</v>
      </c>
    </row>
    <row r="54" spans="1:9" ht="12.75">
      <c r="A54" s="64" t="s">
        <v>97</v>
      </c>
      <c r="B54" s="82" t="s">
        <v>113</v>
      </c>
      <c r="C54" s="75" t="s">
        <v>117</v>
      </c>
      <c r="D54" s="106">
        <v>399</v>
      </c>
      <c r="E54" s="107">
        <v>0</v>
      </c>
      <c r="F54" s="107">
        <v>0</v>
      </c>
      <c r="G54" s="107">
        <v>0</v>
      </c>
      <c r="H54" s="168">
        <f aca="true" t="shared" si="1" ref="H54:H59">SUM(D54:G54)</f>
        <v>399</v>
      </c>
      <c r="I54" s="169">
        <v>1</v>
      </c>
    </row>
    <row r="55" spans="1:9" ht="12.75">
      <c r="A55" s="64" t="s">
        <v>98</v>
      </c>
      <c r="B55" s="82" t="s">
        <v>102</v>
      </c>
      <c r="C55" s="75" t="s">
        <v>117</v>
      </c>
      <c r="D55" s="106">
        <v>519</v>
      </c>
      <c r="E55" s="107">
        <v>0</v>
      </c>
      <c r="F55" s="107">
        <v>0</v>
      </c>
      <c r="G55" s="107">
        <v>0</v>
      </c>
      <c r="H55" s="168">
        <f t="shared" si="1"/>
        <v>519</v>
      </c>
      <c r="I55" s="169">
        <v>10</v>
      </c>
    </row>
    <row r="56" spans="1:9" ht="12.75">
      <c r="A56" s="64" t="s">
        <v>99</v>
      </c>
      <c r="B56" s="82" t="s">
        <v>105</v>
      </c>
      <c r="C56" s="75" t="s">
        <v>117</v>
      </c>
      <c r="D56" s="106">
        <v>278</v>
      </c>
      <c r="E56" s="107">
        <v>9</v>
      </c>
      <c r="F56" s="107">
        <v>0</v>
      </c>
      <c r="G56" s="107">
        <v>0</v>
      </c>
      <c r="H56" s="168">
        <f t="shared" si="1"/>
        <v>287</v>
      </c>
      <c r="I56" s="169">
        <v>0</v>
      </c>
    </row>
    <row r="57" spans="1:9" ht="12.75">
      <c r="A57" s="69" t="s">
        <v>100</v>
      </c>
      <c r="B57" s="82" t="s">
        <v>114</v>
      </c>
      <c r="C57" s="75" t="s">
        <v>117</v>
      </c>
      <c r="D57" s="106">
        <v>1203</v>
      </c>
      <c r="E57" s="107">
        <v>50</v>
      </c>
      <c r="F57" s="107">
        <v>0</v>
      </c>
      <c r="G57" s="107">
        <v>0</v>
      </c>
      <c r="H57" s="168">
        <f t="shared" si="1"/>
        <v>1253</v>
      </c>
      <c r="I57" s="169">
        <v>0</v>
      </c>
    </row>
    <row r="58" spans="1:9" ht="12.75">
      <c r="A58" s="69" t="s">
        <v>101</v>
      </c>
      <c r="B58" s="86" t="s">
        <v>106</v>
      </c>
      <c r="C58" s="75" t="s">
        <v>117</v>
      </c>
      <c r="D58" s="170">
        <v>1933</v>
      </c>
      <c r="E58" s="171">
        <v>208</v>
      </c>
      <c r="F58" s="171">
        <v>0</v>
      </c>
      <c r="G58" s="171">
        <v>0</v>
      </c>
      <c r="H58" s="172">
        <f t="shared" si="1"/>
        <v>2141</v>
      </c>
      <c r="I58" s="173">
        <v>27</v>
      </c>
    </row>
    <row r="59" spans="1:9" ht="13.5" thickBot="1">
      <c r="A59" s="73" t="s">
        <v>104</v>
      </c>
      <c r="B59" s="89" t="s">
        <v>122</v>
      </c>
      <c r="C59" s="157" t="s">
        <v>117</v>
      </c>
      <c r="D59" s="170">
        <v>390</v>
      </c>
      <c r="E59" s="171">
        <v>1</v>
      </c>
      <c r="F59" s="171">
        <v>0</v>
      </c>
      <c r="G59" s="171">
        <v>0</v>
      </c>
      <c r="H59" s="172">
        <f t="shared" si="1"/>
        <v>391</v>
      </c>
      <c r="I59" s="173">
        <v>42</v>
      </c>
    </row>
    <row r="60" spans="1:9" ht="13.5" thickBot="1">
      <c r="A60" s="255" t="s">
        <v>109</v>
      </c>
      <c r="B60" s="265"/>
      <c r="C60" s="158"/>
      <c r="D60" s="147">
        <f aca="true" t="shared" si="2" ref="D60:I60">SUM(D5:D59)</f>
        <v>131995</v>
      </c>
      <c r="E60" s="147">
        <f t="shared" si="2"/>
        <v>42580</v>
      </c>
      <c r="F60" s="147">
        <f t="shared" si="2"/>
        <v>8230</v>
      </c>
      <c r="G60" s="147">
        <f t="shared" si="2"/>
        <v>21</v>
      </c>
      <c r="H60" s="159">
        <f t="shared" si="2"/>
        <v>182826</v>
      </c>
      <c r="I60" s="147">
        <f t="shared" si="2"/>
        <v>19579</v>
      </c>
    </row>
    <row r="61" spans="3:9" ht="12.75">
      <c r="C61" s="59"/>
      <c r="D61" s="59"/>
      <c r="E61" s="59"/>
      <c r="F61" s="59"/>
      <c r="G61" s="59"/>
      <c r="H61" s="59"/>
      <c r="I61" s="59"/>
    </row>
    <row r="62" spans="3:9" ht="12.75">
      <c r="C62" s="59"/>
      <c r="D62" s="59"/>
      <c r="E62" s="59"/>
      <c r="F62" s="59"/>
      <c r="G62" s="59"/>
      <c r="H62" s="59"/>
      <c r="I62" s="59"/>
    </row>
    <row r="63" spans="1:9" ht="12.75">
      <c r="A63" s="32" t="s">
        <v>120</v>
      </c>
      <c r="B63" s="32"/>
      <c r="C63" s="11"/>
      <c r="D63" s="11"/>
      <c r="E63" s="16"/>
      <c r="F63" s="16"/>
      <c r="G63" s="16"/>
      <c r="H63" s="16"/>
      <c r="I63" s="16"/>
    </row>
    <row r="64" spans="1:9" ht="12.75">
      <c r="A64" s="32"/>
      <c r="B64" s="32"/>
      <c r="C64" s="11"/>
      <c r="D64" s="11"/>
      <c r="E64" s="16"/>
      <c r="F64" s="16"/>
      <c r="G64" s="16"/>
      <c r="H64" s="16"/>
      <c r="I64" s="16"/>
    </row>
    <row r="65" spans="1:9" ht="12.75">
      <c r="A65" s="33" t="s">
        <v>123</v>
      </c>
      <c r="B65" s="32"/>
      <c r="C65" s="11"/>
      <c r="D65" s="11"/>
      <c r="E65" s="16"/>
      <c r="F65" s="16"/>
      <c r="G65" s="16"/>
      <c r="H65" s="16"/>
      <c r="I65" s="16"/>
    </row>
    <row r="66" spans="1:9" ht="12.75">
      <c r="A66" s="33" t="s">
        <v>124</v>
      </c>
      <c r="B66" s="32"/>
      <c r="C66" s="11"/>
      <c r="D66" s="11"/>
      <c r="E66" s="16"/>
      <c r="F66" s="16"/>
      <c r="G66" s="16"/>
      <c r="H66" s="16"/>
      <c r="I66" s="16"/>
    </row>
    <row r="67" spans="1:9" ht="12.75">
      <c r="A67" s="33" t="s">
        <v>125</v>
      </c>
      <c r="B67" s="32"/>
      <c r="C67" s="11"/>
      <c r="D67" s="11"/>
      <c r="E67" s="16"/>
      <c r="F67" s="16"/>
      <c r="G67" s="16"/>
      <c r="H67" s="16"/>
      <c r="I67" s="16"/>
    </row>
    <row r="68" spans="1:9" ht="12.75">
      <c r="A68" s="17"/>
      <c r="B68" s="17"/>
      <c r="C68" s="11"/>
      <c r="D68" s="11"/>
      <c r="E68" s="16"/>
      <c r="F68" s="16"/>
      <c r="G68" s="16"/>
      <c r="H68" s="16"/>
      <c r="I68" s="16"/>
    </row>
    <row r="69" spans="1:9" ht="12.75">
      <c r="A69" s="33" t="s">
        <v>121</v>
      </c>
      <c r="B69" s="50"/>
      <c r="C69" s="50"/>
      <c r="D69" s="50"/>
      <c r="E69" s="50"/>
      <c r="F69" s="50"/>
      <c r="G69" s="50"/>
      <c r="H69" s="50"/>
      <c r="I69" s="50"/>
    </row>
    <row r="70" spans="1:9" ht="12.75">
      <c r="A70" s="17"/>
      <c r="B70" s="17"/>
      <c r="C70" s="11"/>
      <c r="D70" s="11"/>
      <c r="E70" s="16"/>
      <c r="F70" s="16"/>
      <c r="G70" s="16"/>
      <c r="H70" s="16"/>
      <c r="I70" s="16"/>
    </row>
    <row r="71" spans="3:9" ht="12.75">
      <c r="C71" s="59"/>
      <c r="D71" s="59"/>
      <c r="E71" s="59"/>
      <c r="F71" s="59"/>
      <c r="G71" s="59"/>
      <c r="H71" s="59"/>
      <c r="I71" s="59"/>
    </row>
  </sheetData>
  <mergeCells count="2">
    <mergeCell ref="A2:H2"/>
    <mergeCell ref="A60:B60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9"/>
  <sheetViews>
    <sheetView workbookViewId="0" topLeftCell="A34">
      <selection activeCell="K10" sqref="K10"/>
    </sheetView>
  </sheetViews>
  <sheetFormatPr defaultColWidth="9.00390625" defaultRowHeight="12.75"/>
  <cols>
    <col min="1" max="1" width="4.625" style="0" customWidth="1"/>
    <col min="2" max="2" width="38.875" style="0" customWidth="1"/>
    <col min="3" max="3" width="9.125" style="0" hidden="1" customWidth="1"/>
    <col min="4" max="4" width="6.625" style="0" customWidth="1"/>
    <col min="8" max="8" width="11.875" style="0" customWidth="1"/>
    <col min="9" max="9" width="11.625" style="0" customWidth="1"/>
  </cols>
  <sheetData>
    <row r="2" spans="1:7" ht="12.75">
      <c r="A2" s="257" t="s">
        <v>147</v>
      </c>
      <c r="B2" s="257"/>
      <c r="C2" s="257"/>
      <c r="D2" s="257"/>
      <c r="E2" s="257"/>
      <c r="F2" s="58"/>
      <c r="G2" s="58"/>
    </row>
    <row r="3" ht="13.5" thickBot="1"/>
    <row r="4" spans="1:9" ht="50.25" customHeight="1" thickBot="1">
      <c r="A4" s="178"/>
      <c r="B4" s="179" t="s">
        <v>0</v>
      </c>
      <c r="C4" s="180"/>
      <c r="D4" s="62" t="s">
        <v>108</v>
      </c>
      <c r="E4" s="183" t="s">
        <v>148</v>
      </c>
      <c r="F4" s="183" t="s">
        <v>149</v>
      </c>
      <c r="G4" s="183" t="s">
        <v>150</v>
      </c>
      <c r="H4" s="162" t="s">
        <v>151</v>
      </c>
      <c r="I4" s="183" t="s">
        <v>152</v>
      </c>
    </row>
    <row r="5" spans="1:10" ht="12.75">
      <c r="A5" s="118" t="s">
        <v>1</v>
      </c>
      <c r="B5" s="125" t="s">
        <v>2</v>
      </c>
      <c r="C5" s="60"/>
      <c r="D5" s="121" t="s">
        <v>115</v>
      </c>
      <c r="E5" s="185">
        <v>660</v>
      </c>
      <c r="F5" s="186"/>
      <c r="G5" s="187">
        <v>9310</v>
      </c>
      <c r="H5" s="188">
        <v>483</v>
      </c>
      <c r="I5" s="186">
        <v>120</v>
      </c>
      <c r="J5" s="61"/>
    </row>
    <row r="6" spans="1:10" ht="12.75">
      <c r="A6" s="64" t="s">
        <v>4</v>
      </c>
      <c r="B6" s="126" t="s">
        <v>3</v>
      </c>
      <c r="C6" s="14"/>
      <c r="D6" s="75" t="s">
        <v>115</v>
      </c>
      <c r="E6" s="189">
        <v>942</v>
      </c>
      <c r="F6" s="102">
        <v>0</v>
      </c>
      <c r="G6" s="190"/>
      <c r="H6" s="100">
        <v>117</v>
      </c>
      <c r="I6" s="102">
        <v>34</v>
      </c>
      <c r="J6" s="61"/>
    </row>
    <row r="7" spans="1:10" ht="12.75">
      <c r="A7" s="64" t="s">
        <v>5</v>
      </c>
      <c r="B7" s="126" t="s">
        <v>6</v>
      </c>
      <c r="C7" s="14"/>
      <c r="D7" s="75" t="s">
        <v>115</v>
      </c>
      <c r="E7" s="189">
        <v>732</v>
      </c>
      <c r="F7" s="102"/>
      <c r="G7" s="190">
        <v>10284</v>
      </c>
      <c r="H7" s="100">
        <v>443</v>
      </c>
      <c r="I7" s="102">
        <v>71</v>
      </c>
      <c r="J7" s="61"/>
    </row>
    <row r="8" spans="1:10" ht="12.75">
      <c r="A8" s="64" t="s">
        <v>7</v>
      </c>
      <c r="B8" s="126" t="s">
        <v>153</v>
      </c>
      <c r="C8" s="14"/>
      <c r="D8" s="75" t="s">
        <v>115</v>
      </c>
      <c r="E8" s="189">
        <v>6272</v>
      </c>
      <c r="F8" s="102"/>
      <c r="G8" s="190">
        <v>1250</v>
      </c>
      <c r="H8" s="100">
        <v>3896</v>
      </c>
      <c r="I8" s="102">
        <v>561</v>
      </c>
      <c r="J8" s="61"/>
    </row>
    <row r="9" spans="1:10" ht="12.75">
      <c r="A9" s="64" t="s">
        <v>9</v>
      </c>
      <c r="B9" s="126" t="s">
        <v>12</v>
      </c>
      <c r="C9" s="14"/>
      <c r="D9" s="75" t="s">
        <v>115</v>
      </c>
      <c r="E9" s="189"/>
      <c r="F9" s="102">
        <v>50</v>
      </c>
      <c r="G9" s="190">
        <v>8431</v>
      </c>
      <c r="H9" s="100"/>
      <c r="I9" s="102"/>
      <c r="J9" s="61"/>
    </row>
    <row r="10" spans="1:10" ht="12.75">
      <c r="A10" s="64" t="s">
        <v>10</v>
      </c>
      <c r="B10" s="126" t="s">
        <v>11</v>
      </c>
      <c r="C10" s="14"/>
      <c r="D10" s="75" t="s">
        <v>115</v>
      </c>
      <c r="E10" s="189"/>
      <c r="F10" s="102"/>
      <c r="G10" s="190">
        <v>27263</v>
      </c>
      <c r="H10" s="100"/>
      <c r="I10" s="102"/>
      <c r="J10" s="61"/>
    </row>
    <row r="11" spans="1:10" ht="12.75">
      <c r="A11" s="64" t="s">
        <v>13</v>
      </c>
      <c r="B11" s="126" t="s">
        <v>14</v>
      </c>
      <c r="C11" s="14"/>
      <c r="D11" s="75" t="s">
        <v>115</v>
      </c>
      <c r="E11" s="189"/>
      <c r="F11" s="102">
        <v>12</v>
      </c>
      <c r="G11" s="190">
        <v>8888</v>
      </c>
      <c r="H11" s="100"/>
      <c r="I11" s="102"/>
      <c r="J11" s="61"/>
    </row>
    <row r="12" spans="1:10" ht="12.75">
      <c r="A12" s="68" t="s">
        <v>103</v>
      </c>
      <c r="B12" s="126" t="s">
        <v>15</v>
      </c>
      <c r="C12" s="14"/>
      <c r="D12" s="75" t="s">
        <v>115</v>
      </c>
      <c r="E12" s="189"/>
      <c r="F12" s="102">
        <v>22</v>
      </c>
      <c r="G12" s="190">
        <v>5031</v>
      </c>
      <c r="H12" s="100"/>
      <c r="I12" s="102"/>
      <c r="J12" s="61"/>
    </row>
    <row r="13" spans="1:10" ht="12.75">
      <c r="A13" s="64" t="s">
        <v>16</v>
      </c>
      <c r="B13" s="126" t="s">
        <v>17</v>
      </c>
      <c r="C13" s="14"/>
      <c r="D13" s="75" t="s">
        <v>115</v>
      </c>
      <c r="E13" s="189"/>
      <c r="F13" s="102">
        <v>30</v>
      </c>
      <c r="G13" s="190">
        <v>12900</v>
      </c>
      <c r="H13" s="100"/>
      <c r="I13" s="102"/>
      <c r="J13" s="61"/>
    </row>
    <row r="14" spans="1:10" ht="12.75">
      <c r="A14" s="64" t="s">
        <v>18</v>
      </c>
      <c r="B14" s="127" t="s">
        <v>86</v>
      </c>
      <c r="C14" s="14"/>
      <c r="D14" s="75" t="s">
        <v>115</v>
      </c>
      <c r="E14" s="189">
        <v>10176</v>
      </c>
      <c r="F14" s="102">
        <v>175</v>
      </c>
      <c r="G14" s="190">
        <v>66098</v>
      </c>
      <c r="H14" s="100">
        <v>10407</v>
      </c>
      <c r="I14" s="102">
        <v>145</v>
      </c>
      <c r="J14" s="61"/>
    </row>
    <row r="15" spans="1:10" ht="12.75">
      <c r="A15" s="64" t="s">
        <v>19</v>
      </c>
      <c r="B15" s="126" t="s">
        <v>20</v>
      </c>
      <c r="C15" s="14"/>
      <c r="D15" s="75" t="s">
        <v>115</v>
      </c>
      <c r="E15" s="189">
        <v>1466</v>
      </c>
      <c r="F15" s="102">
        <v>46</v>
      </c>
      <c r="G15" s="190">
        <v>26750</v>
      </c>
      <c r="H15" s="100">
        <v>920</v>
      </c>
      <c r="I15" s="102">
        <v>64</v>
      </c>
      <c r="J15" s="61"/>
    </row>
    <row r="16" spans="1:10" ht="12.75">
      <c r="A16" s="64" t="s">
        <v>21</v>
      </c>
      <c r="B16" s="126" t="s">
        <v>22</v>
      </c>
      <c r="C16" s="14"/>
      <c r="D16" s="75" t="s">
        <v>115</v>
      </c>
      <c r="E16" s="189">
        <v>6378</v>
      </c>
      <c r="F16" s="102">
        <v>0</v>
      </c>
      <c r="G16" s="190">
        <v>63512</v>
      </c>
      <c r="H16" s="100">
        <v>4387</v>
      </c>
      <c r="I16" s="102">
        <v>158</v>
      </c>
      <c r="J16" s="61"/>
    </row>
    <row r="17" spans="1:10" ht="12.75">
      <c r="A17" s="64" t="s">
        <v>23</v>
      </c>
      <c r="B17" s="126" t="s">
        <v>24</v>
      </c>
      <c r="C17" s="14"/>
      <c r="D17" s="75" t="s">
        <v>115</v>
      </c>
      <c r="E17" s="189">
        <v>6002</v>
      </c>
      <c r="F17" s="102">
        <v>92</v>
      </c>
      <c r="G17" s="190">
        <v>27077</v>
      </c>
      <c r="H17" s="100">
        <v>3808</v>
      </c>
      <c r="I17" s="102">
        <v>308</v>
      </c>
      <c r="J17" s="61"/>
    </row>
    <row r="18" spans="1:10" ht="12.75">
      <c r="A18" s="64" t="s">
        <v>25</v>
      </c>
      <c r="B18" s="126" t="s">
        <v>26</v>
      </c>
      <c r="C18" s="14"/>
      <c r="D18" s="75" t="s">
        <v>115</v>
      </c>
      <c r="E18" s="189">
        <v>956</v>
      </c>
      <c r="F18" s="102"/>
      <c r="G18" s="190">
        <v>8096</v>
      </c>
      <c r="H18" s="100">
        <v>1053</v>
      </c>
      <c r="I18" s="102">
        <v>62</v>
      </c>
      <c r="J18" s="61"/>
    </row>
    <row r="19" spans="1:10" ht="12.75">
      <c r="A19" s="64" t="s">
        <v>27</v>
      </c>
      <c r="B19" s="126" t="s">
        <v>28</v>
      </c>
      <c r="C19" s="14"/>
      <c r="D19" s="75" t="s">
        <v>115</v>
      </c>
      <c r="E19" s="189">
        <v>2342</v>
      </c>
      <c r="F19" s="102">
        <v>20</v>
      </c>
      <c r="G19" s="190">
        <v>17900</v>
      </c>
      <c r="H19" s="100">
        <v>1801</v>
      </c>
      <c r="I19" s="102">
        <v>160</v>
      </c>
      <c r="J19" s="61"/>
    </row>
    <row r="20" spans="1:10" ht="12.75">
      <c r="A20" s="64" t="s">
        <v>29</v>
      </c>
      <c r="B20" s="126" t="s">
        <v>30</v>
      </c>
      <c r="C20" s="14"/>
      <c r="D20" s="75" t="s">
        <v>115</v>
      </c>
      <c r="E20" s="189">
        <v>1627</v>
      </c>
      <c r="F20" s="102"/>
      <c r="G20" s="190">
        <v>15000</v>
      </c>
      <c r="H20" s="100">
        <v>1394</v>
      </c>
      <c r="I20" s="102">
        <v>196</v>
      </c>
      <c r="J20" s="61"/>
    </row>
    <row r="21" spans="1:10" ht="12.75">
      <c r="A21" s="64" t="s">
        <v>31</v>
      </c>
      <c r="B21" s="126" t="s">
        <v>32</v>
      </c>
      <c r="C21" s="14"/>
      <c r="D21" s="75" t="s">
        <v>115</v>
      </c>
      <c r="E21" s="189"/>
      <c r="F21" s="102"/>
      <c r="G21" s="190"/>
      <c r="H21" s="100">
        <v>526</v>
      </c>
      <c r="I21" s="102">
        <v>46</v>
      </c>
      <c r="J21" s="61"/>
    </row>
    <row r="22" spans="1:10" ht="12.75">
      <c r="A22" s="64" t="s">
        <v>33</v>
      </c>
      <c r="B22" s="126" t="s">
        <v>34</v>
      </c>
      <c r="C22" s="14"/>
      <c r="D22" s="75" t="s">
        <v>115</v>
      </c>
      <c r="E22" s="189">
        <v>798</v>
      </c>
      <c r="F22" s="102">
        <v>38</v>
      </c>
      <c r="G22" s="190"/>
      <c r="H22" s="100">
        <v>586</v>
      </c>
      <c r="I22" s="102">
        <v>50</v>
      </c>
      <c r="J22" s="61"/>
    </row>
    <row r="23" spans="1:10" ht="12.75">
      <c r="A23" s="64" t="s">
        <v>35</v>
      </c>
      <c r="B23" s="126" t="s">
        <v>36</v>
      </c>
      <c r="C23" s="14"/>
      <c r="D23" s="75" t="s">
        <v>115</v>
      </c>
      <c r="E23" s="189">
        <v>95</v>
      </c>
      <c r="F23" s="102">
        <v>4</v>
      </c>
      <c r="G23" s="190"/>
      <c r="H23" s="100">
        <v>586</v>
      </c>
      <c r="I23" s="102">
        <v>50</v>
      </c>
      <c r="J23" s="61"/>
    </row>
    <row r="24" spans="1:10" ht="12.75">
      <c r="A24" s="64" t="s">
        <v>37</v>
      </c>
      <c r="B24" s="126" t="s">
        <v>38</v>
      </c>
      <c r="C24" s="14"/>
      <c r="D24" s="75" t="s">
        <v>115</v>
      </c>
      <c r="E24" s="189">
        <v>1502</v>
      </c>
      <c r="F24" s="102">
        <v>30</v>
      </c>
      <c r="G24" s="190">
        <v>8945</v>
      </c>
      <c r="H24" s="100">
        <v>498</v>
      </c>
      <c r="I24" s="102">
        <v>113</v>
      </c>
      <c r="J24" s="61"/>
    </row>
    <row r="25" spans="1:10" ht="12.75">
      <c r="A25" s="64" t="s">
        <v>39</v>
      </c>
      <c r="B25" s="126" t="s">
        <v>40</v>
      </c>
      <c r="C25" s="14"/>
      <c r="D25" s="75" t="s">
        <v>115</v>
      </c>
      <c r="E25" s="189">
        <v>430</v>
      </c>
      <c r="F25" s="102"/>
      <c r="G25" s="190">
        <v>355</v>
      </c>
      <c r="H25" s="100"/>
      <c r="I25" s="102"/>
      <c r="J25" s="61"/>
    </row>
    <row r="26" spans="1:10" ht="12.75">
      <c r="A26" s="64" t="s">
        <v>41</v>
      </c>
      <c r="B26" s="126" t="s">
        <v>42</v>
      </c>
      <c r="C26" s="14"/>
      <c r="D26" s="75" t="s">
        <v>115</v>
      </c>
      <c r="E26" s="189">
        <v>2380</v>
      </c>
      <c r="F26" s="102">
        <v>85</v>
      </c>
      <c r="G26" s="190">
        <v>6237</v>
      </c>
      <c r="H26" s="100">
        <v>1904</v>
      </c>
      <c r="I26" s="102">
        <v>65</v>
      </c>
      <c r="J26" s="61"/>
    </row>
    <row r="27" spans="1:10" ht="12.75">
      <c r="A27" s="64" t="s">
        <v>85</v>
      </c>
      <c r="B27" s="126" t="s">
        <v>43</v>
      </c>
      <c r="C27" s="14"/>
      <c r="D27" s="75" t="s">
        <v>115</v>
      </c>
      <c r="E27" s="189">
        <v>4000</v>
      </c>
      <c r="F27" s="102">
        <v>220</v>
      </c>
      <c r="G27" s="190">
        <v>35090</v>
      </c>
      <c r="H27" s="100">
        <v>1943</v>
      </c>
      <c r="I27" s="102">
        <v>301</v>
      </c>
      <c r="J27" s="61"/>
    </row>
    <row r="28" spans="1:10" ht="12.75">
      <c r="A28" s="64" t="s">
        <v>44</v>
      </c>
      <c r="B28" s="126" t="s">
        <v>45</v>
      </c>
      <c r="C28" s="14"/>
      <c r="D28" s="75" t="s">
        <v>115</v>
      </c>
      <c r="E28" s="189">
        <v>2093</v>
      </c>
      <c r="F28" s="102">
        <v>22</v>
      </c>
      <c r="G28" s="190">
        <v>7282</v>
      </c>
      <c r="H28" s="100">
        <v>1080</v>
      </c>
      <c r="I28" s="102">
        <v>68</v>
      </c>
      <c r="J28" s="61"/>
    </row>
    <row r="29" spans="1:10" ht="12.75">
      <c r="A29" s="64" t="s">
        <v>46</v>
      </c>
      <c r="B29" s="126" t="s">
        <v>89</v>
      </c>
      <c r="C29" s="14"/>
      <c r="D29" s="75" t="s">
        <v>115</v>
      </c>
      <c r="E29" s="189">
        <v>10976</v>
      </c>
      <c r="F29" s="102">
        <v>65</v>
      </c>
      <c r="G29" s="190">
        <v>237752</v>
      </c>
      <c r="H29" s="100">
        <v>6689</v>
      </c>
      <c r="I29" s="102">
        <v>390</v>
      </c>
      <c r="J29" s="61"/>
    </row>
    <row r="30" spans="1:10" ht="12.75">
      <c r="A30" s="64" t="s">
        <v>47</v>
      </c>
      <c r="B30" s="126" t="s">
        <v>58</v>
      </c>
      <c r="C30" s="14"/>
      <c r="D30" s="75" t="s">
        <v>115</v>
      </c>
      <c r="E30" s="189">
        <v>3851</v>
      </c>
      <c r="F30" s="102"/>
      <c r="G30" s="190">
        <v>38062</v>
      </c>
      <c r="H30" s="100">
        <v>1694</v>
      </c>
      <c r="I30" s="102">
        <v>320</v>
      </c>
      <c r="J30" s="61"/>
    </row>
    <row r="31" spans="1:10" ht="12.75">
      <c r="A31" s="64" t="s">
        <v>48</v>
      </c>
      <c r="B31" s="128" t="s">
        <v>59</v>
      </c>
      <c r="C31" s="14"/>
      <c r="D31" s="75" t="s">
        <v>115</v>
      </c>
      <c r="E31" s="189">
        <v>382</v>
      </c>
      <c r="F31" s="102">
        <v>3</v>
      </c>
      <c r="G31" s="190"/>
      <c r="H31" s="100">
        <v>184</v>
      </c>
      <c r="I31" s="102">
        <v>18</v>
      </c>
      <c r="J31" s="61"/>
    </row>
    <row r="32" spans="1:10" ht="12.75">
      <c r="A32" s="64" t="s">
        <v>49</v>
      </c>
      <c r="B32" s="129" t="s">
        <v>126</v>
      </c>
      <c r="C32" s="14"/>
      <c r="D32" s="75" t="s">
        <v>115</v>
      </c>
      <c r="E32" s="189">
        <v>426</v>
      </c>
      <c r="F32" s="102">
        <v>0</v>
      </c>
      <c r="G32" s="190">
        <v>2593</v>
      </c>
      <c r="H32" s="100">
        <v>621</v>
      </c>
      <c r="I32" s="102">
        <v>112</v>
      </c>
      <c r="J32" s="61"/>
    </row>
    <row r="33" spans="1:10" ht="12.75">
      <c r="A33" s="64" t="s">
        <v>50</v>
      </c>
      <c r="B33" s="129" t="s">
        <v>154</v>
      </c>
      <c r="C33" s="14"/>
      <c r="D33" s="75" t="s">
        <v>115</v>
      </c>
      <c r="E33" s="189">
        <v>0</v>
      </c>
      <c r="F33" s="102">
        <v>0</v>
      </c>
      <c r="G33" s="190">
        <v>5000</v>
      </c>
      <c r="H33" s="100">
        <v>231</v>
      </c>
      <c r="I33" s="102">
        <v>11</v>
      </c>
      <c r="J33" s="61"/>
    </row>
    <row r="34" spans="1:10" ht="12.75">
      <c r="A34" s="64" t="s">
        <v>51</v>
      </c>
      <c r="B34" s="129" t="s">
        <v>60</v>
      </c>
      <c r="C34" s="14"/>
      <c r="D34" s="75" t="s">
        <v>115</v>
      </c>
      <c r="E34" s="189">
        <v>904</v>
      </c>
      <c r="F34" s="102">
        <v>0</v>
      </c>
      <c r="G34" s="190">
        <v>24179</v>
      </c>
      <c r="H34" s="100">
        <v>1295</v>
      </c>
      <c r="I34" s="102">
        <v>43</v>
      </c>
      <c r="J34" s="61"/>
    </row>
    <row r="35" spans="1:10" ht="12.75">
      <c r="A35" s="64" t="s">
        <v>52</v>
      </c>
      <c r="B35" s="129" t="s">
        <v>61</v>
      </c>
      <c r="C35" s="14"/>
      <c r="D35" s="75" t="s">
        <v>115</v>
      </c>
      <c r="E35" s="189">
        <v>4838</v>
      </c>
      <c r="F35" s="102">
        <v>94</v>
      </c>
      <c r="G35" s="190">
        <v>65344</v>
      </c>
      <c r="H35" s="100">
        <v>3137</v>
      </c>
      <c r="I35" s="102">
        <v>215</v>
      </c>
      <c r="J35" s="61"/>
    </row>
    <row r="36" spans="1:10" ht="12.75">
      <c r="A36" s="64" t="s">
        <v>53</v>
      </c>
      <c r="B36" s="126" t="s">
        <v>62</v>
      </c>
      <c r="C36" s="14"/>
      <c r="D36" s="75" t="s">
        <v>115</v>
      </c>
      <c r="E36" s="189">
        <v>4113</v>
      </c>
      <c r="F36" s="102">
        <v>56</v>
      </c>
      <c r="G36" s="190"/>
      <c r="H36" s="100">
        <v>2210</v>
      </c>
      <c r="I36" s="102">
        <v>71</v>
      </c>
      <c r="J36" s="61"/>
    </row>
    <row r="37" spans="1:10" ht="12.75">
      <c r="A37" s="64" t="s">
        <v>90</v>
      </c>
      <c r="B37" s="126" t="s">
        <v>63</v>
      </c>
      <c r="C37" s="14"/>
      <c r="D37" s="75" t="s">
        <v>115</v>
      </c>
      <c r="E37" s="189">
        <v>692</v>
      </c>
      <c r="F37" s="102"/>
      <c r="G37" s="190">
        <v>15520</v>
      </c>
      <c r="H37" s="100">
        <v>611</v>
      </c>
      <c r="I37" s="102"/>
      <c r="J37" s="61"/>
    </row>
    <row r="38" spans="1:10" ht="12.75">
      <c r="A38" s="64" t="s">
        <v>91</v>
      </c>
      <c r="B38" s="126" t="s">
        <v>87</v>
      </c>
      <c r="C38" s="14"/>
      <c r="D38" s="75" t="s">
        <v>115</v>
      </c>
      <c r="E38" s="189">
        <v>780</v>
      </c>
      <c r="F38" s="102">
        <v>26</v>
      </c>
      <c r="G38" s="190">
        <v>5264</v>
      </c>
      <c r="H38" s="100">
        <v>133</v>
      </c>
      <c r="I38" s="102">
        <v>54</v>
      </c>
      <c r="J38" s="61"/>
    </row>
    <row r="39" spans="1:10" ht="12.75">
      <c r="A39" s="64" t="s">
        <v>54</v>
      </c>
      <c r="B39" s="126" t="s">
        <v>64</v>
      </c>
      <c r="C39" s="14"/>
      <c r="D39" s="75" t="s">
        <v>115</v>
      </c>
      <c r="E39" s="189">
        <v>961</v>
      </c>
      <c r="F39" s="102"/>
      <c r="G39" s="190">
        <v>5823</v>
      </c>
      <c r="H39" s="100">
        <v>432</v>
      </c>
      <c r="I39" s="102">
        <v>91</v>
      </c>
      <c r="J39" s="61"/>
    </row>
    <row r="40" spans="1:10" ht="12.75">
      <c r="A40" s="64" t="s">
        <v>92</v>
      </c>
      <c r="B40" s="127" t="s">
        <v>65</v>
      </c>
      <c r="C40" s="14"/>
      <c r="D40" s="75" t="s">
        <v>115</v>
      </c>
      <c r="E40" s="189">
        <v>675</v>
      </c>
      <c r="F40" s="102">
        <v>0</v>
      </c>
      <c r="G40" s="190">
        <v>7980</v>
      </c>
      <c r="H40" s="100">
        <v>1036</v>
      </c>
      <c r="I40" s="102">
        <v>52</v>
      </c>
      <c r="J40" s="61"/>
    </row>
    <row r="41" spans="1:10" ht="12.75">
      <c r="A41" s="64" t="s">
        <v>93</v>
      </c>
      <c r="B41" s="127" t="s">
        <v>66</v>
      </c>
      <c r="C41" s="14"/>
      <c r="D41" s="75" t="s">
        <v>115</v>
      </c>
      <c r="E41" s="189">
        <v>2018</v>
      </c>
      <c r="F41" s="102">
        <v>24</v>
      </c>
      <c r="G41" s="190">
        <v>15606</v>
      </c>
      <c r="H41" s="100">
        <v>1477</v>
      </c>
      <c r="I41" s="102">
        <v>62</v>
      </c>
      <c r="J41" s="61"/>
    </row>
    <row r="42" spans="1:10" ht="12.75">
      <c r="A42" s="69" t="s">
        <v>55</v>
      </c>
      <c r="B42" s="132" t="s">
        <v>155</v>
      </c>
      <c r="C42" s="14"/>
      <c r="D42" s="75" t="s">
        <v>115</v>
      </c>
      <c r="E42" s="189">
        <v>4524</v>
      </c>
      <c r="F42" s="102">
        <v>30</v>
      </c>
      <c r="G42" s="190">
        <v>5000</v>
      </c>
      <c r="H42" s="100">
        <v>4018</v>
      </c>
      <c r="I42" s="102">
        <v>56</v>
      </c>
      <c r="J42" s="61"/>
    </row>
    <row r="43" spans="1:10" ht="12.75">
      <c r="A43" s="64" t="s">
        <v>94</v>
      </c>
      <c r="B43" s="130" t="s">
        <v>68</v>
      </c>
      <c r="C43" s="14"/>
      <c r="D43" s="75" t="s">
        <v>115</v>
      </c>
      <c r="E43" s="189">
        <v>1451</v>
      </c>
      <c r="F43" s="102">
        <v>38</v>
      </c>
      <c r="G43" s="190">
        <v>3307</v>
      </c>
      <c r="H43" s="100">
        <v>509</v>
      </c>
      <c r="I43" s="102">
        <v>53</v>
      </c>
      <c r="J43" s="61"/>
    </row>
    <row r="44" spans="1:10" ht="12.75">
      <c r="A44" s="64" t="s">
        <v>83</v>
      </c>
      <c r="B44" s="126" t="s">
        <v>88</v>
      </c>
      <c r="C44" s="14"/>
      <c r="D44" s="75" t="s">
        <v>115</v>
      </c>
      <c r="E44" s="189">
        <v>12424</v>
      </c>
      <c r="F44" s="102">
        <v>260</v>
      </c>
      <c r="G44" s="190">
        <v>193091</v>
      </c>
      <c r="H44" s="100"/>
      <c r="I44" s="102"/>
      <c r="J44" s="61"/>
    </row>
    <row r="45" spans="1:10" ht="12.75">
      <c r="A45" s="119" t="s">
        <v>78</v>
      </c>
      <c r="B45" s="127" t="s">
        <v>156</v>
      </c>
      <c r="C45" s="14"/>
      <c r="D45" s="75" t="s">
        <v>115</v>
      </c>
      <c r="E45" s="189">
        <v>18295</v>
      </c>
      <c r="F45" s="102"/>
      <c r="G45" s="190">
        <v>220050</v>
      </c>
      <c r="H45" s="100"/>
      <c r="I45" s="102"/>
      <c r="J45" s="61"/>
    </row>
    <row r="46" spans="1:10" ht="12.75">
      <c r="A46" s="64" t="s">
        <v>80</v>
      </c>
      <c r="B46" s="126" t="s">
        <v>70</v>
      </c>
      <c r="C46" s="14"/>
      <c r="D46" s="75" t="s">
        <v>116</v>
      </c>
      <c r="E46" s="189">
        <v>21153</v>
      </c>
      <c r="F46" s="102">
        <v>149</v>
      </c>
      <c r="G46" s="190">
        <v>261452</v>
      </c>
      <c r="H46" s="100">
        <v>19118</v>
      </c>
      <c r="I46" s="102">
        <v>1227</v>
      </c>
      <c r="J46" s="61"/>
    </row>
    <row r="47" spans="1:10" ht="12.75">
      <c r="A47" s="64" t="s">
        <v>81</v>
      </c>
      <c r="B47" s="126" t="s">
        <v>71</v>
      </c>
      <c r="C47" s="14"/>
      <c r="D47" s="75" t="s">
        <v>116</v>
      </c>
      <c r="E47" s="189">
        <v>6237</v>
      </c>
      <c r="F47" s="102">
        <v>114</v>
      </c>
      <c r="G47" s="190">
        <v>88061</v>
      </c>
      <c r="H47" s="100">
        <v>7336</v>
      </c>
      <c r="I47" s="102">
        <v>92</v>
      </c>
      <c r="J47" s="61"/>
    </row>
    <row r="48" spans="1:10" ht="12.75">
      <c r="A48" s="64" t="s">
        <v>56</v>
      </c>
      <c r="B48" s="126" t="s">
        <v>72</v>
      </c>
      <c r="C48" s="14"/>
      <c r="D48" s="75" t="s">
        <v>116</v>
      </c>
      <c r="E48" s="189">
        <v>945</v>
      </c>
      <c r="F48" s="102">
        <v>58</v>
      </c>
      <c r="G48" s="190">
        <v>15057</v>
      </c>
      <c r="H48" s="100">
        <v>821</v>
      </c>
      <c r="I48" s="102">
        <v>35</v>
      </c>
      <c r="J48" s="61"/>
    </row>
    <row r="49" spans="1:10" ht="12.75">
      <c r="A49" s="64" t="s">
        <v>82</v>
      </c>
      <c r="B49" s="126" t="s">
        <v>73</v>
      </c>
      <c r="C49" s="14"/>
      <c r="D49" s="75" t="s">
        <v>116</v>
      </c>
      <c r="E49" s="189">
        <v>3211</v>
      </c>
      <c r="F49" s="102">
        <v>0</v>
      </c>
      <c r="G49" s="190">
        <v>7896</v>
      </c>
      <c r="H49" s="100">
        <v>2880</v>
      </c>
      <c r="I49" s="102">
        <v>111</v>
      </c>
      <c r="J49" s="61"/>
    </row>
    <row r="50" spans="1:10" ht="12.75">
      <c r="A50" s="64" t="s">
        <v>84</v>
      </c>
      <c r="B50" s="126" t="s">
        <v>74</v>
      </c>
      <c r="C50" s="14"/>
      <c r="D50" s="75" t="s">
        <v>116</v>
      </c>
      <c r="E50" s="189">
        <v>4809</v>
      </c>
      <c r="F50" s="102">
        <v>52</v>
      </c>
      <c r="G50" s="190">
        <v>75828</v>
      </c>
      <c r="H50" s="100">
        <v>5811</v>
      </c>
      <c r="I50" s="102">
        <v>534</v>
      </c>
      <c r="J50" s="61"/>
    </row>
    <row r="51" spans="1:10" ht="12.75">
      <c r="A51" s="64" t="s">
        <v>57</v>
      </c>
      <c r="B51" s="126" t="s">
        <v>75</v>
      </c>
      <c r="C51" s="14"/>
      <c r="D51" s="75" t="s">
        <v>116</v>
      </c>
      <c r="E51" s="189">
        <v>575</v>
      </c>
      <c r="F51" s="102">
        <v>27</v>
      </c>
      <c r="G51" s="190">
        <v>90614</v>
      </c>
      <c r="H51" s="100">
        <v>5190</v>
      </c>
      <c r="I51" s="102">
        <v>197</v>
      </c>
      <c r="J51" s="61"/>
    </row>
    <row r="52" spans="1:10" ht="12.75">
      <c r="A52" s="64" t="s">
        <v>95</v>
      </c>
      <c r="B52" s="126" t="s">
        <v>76</v>
      </c>
      <c r="C52" s="14"/>
      <c r="D52" s="75" t="s">
        <v>116</v>
      </c>
      <c r="E52" s="189">
        <v>1719</v>
      </c>
      <c r="F52" s="102">
        <v>34</v>
      </c>
      <c r="G52" s="190">
        <v>9164</v>
      </c>
      <c r="H52" s="100">
        <v>2394</v>
      </c>
      <c r="I52" s="102">
        <v>41</v>
      </c>
      <c r="J52" s="61"/>
    </row>
    <row r="53" spans="1:10" ht="12.75">
      <c r="A53" s="72" t="s">
        <v>96</v>
      </c>
      <c r="B53" s="131" t="s">
        <v>77</v>
      </c>
      <c r="C53" s="14"/>
      <c r="D53" s="75" t="s">
        <v>116</v>
      </c>
      <c r="E53" s="189">
        <v>634</v>
      </c>
      <c r="F53" s="102">
        <v>8</v>
      </c>
      <c r="G53" s="190">
        <v>5347</v>
      </c>
      <c r="H53" s="100">
        <v>519</v>
      </c>
      <c r="I53" s="102">
        <v>128</v>
      </c>
      <c r="J53" s="61"/>
    </row>
    <row r="54" spans="1:10" ht="12.75">
      <c r="A54" s="64" t="s">
        <v>97</v>
      </c>
      <c r="B54" s="126" t="s">
        <v>113</v>
      </c>
      <c r="C54" s="14"/>
      <c r="D54" s="75" t="s">
        <v>117</v>
      </c>
      <c r="E54" s="189">
        <v>190</v>
      </c>
      <c r="F54" s="102">
        <v>2</v>
      </c>
      <c r="G54" s="190">
        <v>341</v>
      </c>
      <c r="H54" s="100">
        <v>101</v>
      </c>
      <c r="I54" s="102">
        <v>44</v>
      </c>
      <c r="J54" s="61"/>
    </row>
    <row r="55" spans="1:10" ht="12.75">
      <c r="A55" s="64" t="s">
        <v>98</v>
      </c>
      <c r="B55" s="126" t="s">
        <v>102</v>
      </c>
      <c r="C55" s="14"/>
      <c r="D55" s="75" t="s">
        <v>117</v>
      </c>
      <c r="E55" s="189">
        <v>821</v>
      </c>
      <c r="F55" s="102">
        <v>30</v>
      </c>
      <c r="G55" s="190"/>
      <c r="H55" s="100">
        <v>95</v>
      </c>
      <c r="I55" s="102">
        <v>91</v>
      </c>
      <c r="J55" s="61"/>
    </row>
    <row r="56" spans="1:10" ht="12.75">
      <c r="A56" s="64" t="s">
        <v>99</v>
      </c>
      <c r="B56" s="126" t="s">
        <v>105</v>
      </c>
      <c r="C56" s="14"/>
      <c r="D56" s="75" t="s">
        <v>117</v>
      </c>
      <c r="E56" s="189">
        <v>643</v>
      </c>
      <c r="F56" s="102">
        <v>19</v>
      </c>
      <c r="G56" s="190">
        <v>1973</v>
      </c>
      <c r="H56" s="100">
        <v>450</v>
      </c>
      <c r="I56" s="102">
        <v>47</v>
      </c>
      <c r="J56" s="61"/>
    </row>
    <row r="57" spans="1:10" ht="12.75">
      <c r="A57" s="69" t="s">
        <v>100</v>
      </c>
      <c r="B57" s="126" t="s">
        <v>114</v>
      </c>
      <c r="C57" s="14"/>
      <c r="D57" s="75" t="s">
        <v>117</v>
      </c>
      <c r="E57" s="189">
        <v>1987</v>
      </c>
      <c r="F57" s="102"/>
      <c r="G57" s="190">
        <v>8269</v>
      </c>
      <c r="H57" s="100">
        <v>1604</v>
      </c>
      <c r="I57" s="102">
        <v>53</v>
      </c>
      <c r="J57" s="61"/>
    </row>
    <row r="58" spans="1:10" ht="12.75">
      <c r="A58" s="69" t="s">
        <v>101</v>
      </c>
      <c r="B58" s="132" t="s">
        <v>106</v>
      </c>
      <c r="C58" s="14"/>
      <c r="D58" s="75" t="s">
        <v>117</v>
      </c>
      <c r="E58" s="189">
        <v>1877</v>
      </c>
      <c r="F58" s="102">
        <v>143</v>
      </c>
      <c r="G58" s="190">
        <v>7087</v>
      </c>
      <c r="H58" s="100">
        <v>2993</v>
      </c>
      <c r="I58" s="102">
        <v>83</v>
      </c>
      <c r="J58" s="61"/>
    </row>
    <row r="59" spans="1:10" ht="13.5" thickBot="1">
      <c r="A59" s="120" t="s">
        <v>104</v>
      </c>
      <c r="B59" s="184" t="s">
        <v>157</v>
      </c>
      <c r="C59" s="14"/>
      <c r="D59" s="75" t="s">
        <v>117</v>
      </c>
      <c r="E59" s="191">
        <v>250</v>
      </c>
      <c r="F59" s="192"/>
      <c r="G59" s="193">
        <v>803</v>
      </c>
      <c r="H59" s="154">
        <v>539</v>
      </c>
      <c r="I59" s="192">
        <v>80</v>
      </c>
      <c r="J59" s="61"/>
    </row>
    <row r="60" spans="1:10" ht="13.5" thickBot="1">
      <c r="A60" s="258" t="s">
        <v>109</v>
      </c>
      <c r="B60" s="259"/>
      <c r="C60" s="182"/>
      <c r="D60" s="181"/>
      <c r="E60" s="147">
        <f>SUM(E5:E59)</f>
        <v>161212</v>
      </c>
      <c r="F60" s="147">
        <f>SUM(F5:F59)</f>
        <v>2078</v>
      </c>
      <c r="G60" s="147">
        <f>SUM(G5:G59)</f>
        <v>1782162</v>
      </c>
      <c r="H60" s="147">
        <f>SUM(H5:H59)</f>
        <v>109960</v>
      </c>
      <c r="I60" s="147">
        <f>SUM(I5:I59)</f>
        <v>6883</v>
      </c>
      <c r="J60" s="61"/>
    </row>
    <row r="61" spans="4:10" ht="12.75">
      <c r="D61" s="61"/>
      <c r="E61" s="61"/>
      <c r="F61" s="61"/>
      <c r="G61" s="61"/>
      <c r="H61" s="61"/>
      <c r="I61" s="61"/>
      <c r="J61" s="61"/>
    </row>
    <row r="62" spans="4:10" ht="12.75">
      <c r="D62" s="61"/>
      <c r="E62" s="61"/>
      <c r="F62" s="61"/>
      <c r="G62" s="61"/>
      <c r="H62" s="61"/>
      <c r="I62" s="61"/>
      <c r="J62" s="61"/>
    </row>
    <row r="63" spans="1:10" ht="12.75">
      <c r="A63" s="267" t="s">
        <v>120</v>
      </c>
      <c r="B63" s="267"/>
      <c r="C63" s="11"/>
      <c r="D63" s="11"/>
      <c r="E63" s="16"/>
      <c r="F63" s="16"/>
      <c r="G63" s="16"/>
      <c r="H63" s="16"/>
      <c r="I63" s="16"/>
      <c r="J63" s="4"/>
    </row>
    <row r="64" spans="1:10" ht="12.75">
      <c r="A64" s="32"/>
      <c r="B64" s="32"/>
      <c r="C64" s="11"/>
      <c r="D64" s="11"/>
      <c r="E64" s="16"/>
      <c r="F64" s="16"/>
      <c r="G64" s="16"/>
      <c r="H64" s="16"/>
      <c r="I64" s="16"/>
      <c r="J64" s="4"/>
    </row>
    <row r="65" spans="1:10" ht="12.75">
      <c r="A65" s="250" t="s">
        <v>123</v>
      </c>
      <c r="B65" s="267"/>
      <c r="C65" s="11"/>
      <c r="D65" s="11"/>
      <c r="E65" s="16"/>
      <c r="F65" s="16"/>
      <c r="G65" s="16"/>
      <c r="H65" s="16"/>
      <c r="I65" s="16"/>
      <c r="J65" s="4"/>
    </row>
    <row r="66" spans="1:10" ht="12.75">
      <c r="A66" s="250" t="s">
        <v>124</v>
      </c>
      <c r="B66" s="267"/>
      <c r="C66" s="11"/>
      <c r="D66" s="11"/>
      <c r="E66" s="16"/>
      <c r="F66" s="16"/>
      <c r="G66" s="16"/>
      <c r="H66" s="16"/>
      <c r="I66" s="16"/>
      <c r="J66" s="4"/>
    </row>
    <row r="67" spans="1:10" ht="12.75">
      <c r="A67" s="250" t="s">
        <v>125</v>
      </c>
      <c r="B67" s="267"/>
      <c r="C67" s="11"/>
      <c r="D67" s="11"/>
      <c r="E67" s="16"/>
      <c r="F67" s="16"/>
      <c r="G67" s="16"/>
      <c r="H67" s="16"/>
      <c r="I67" s="16"/>
      <c r="J67" s="4"/>
    </row>
    <row r="68" spans="1:10" ht="12.75">
      <c r="A68" s="17"/>
      <c r="B68" s="17"/>
      <c r="C68" s="11"/>
      <c r="D68" s="11"/>
      <c r="E68" s="16"/>
      <c r="F68" s="16"/>
      <c r="G68" s="16"/>
      <c r="H68" s="16"/>
      <c r="I68" s="16"/>
      <c r="J68" s="4"/>
    </row>
    <row r="69" spans="1:10" ht="12.75">
      <c r="A69" s="250" t="s">
        <v>121</v>
      </c>
      <c r="B69" s="252"/>
      <c r="C69" s="252"/>
      <c r="D69" s="252"/>
      <c r="E69" s="252"/>
      <c r="F69" s="252"/>
      <c r="G69" s="252"/>
      <c r="H69" s="252"/>
      <c r="I69" s="252"/>
      <c r="J69" s="252"/>
    </row>
    <row r="70" spans="1:10" ht="12.75">
      <c r="A70" s="17"/>
      <c r="B70" s="17"/>
      <c r="C70" s="11"/>
      <c r="D70" s="11"/>
      <c r="E70" s="16"/>
      <c r="F70" s="16"/>
      <c r="G70" s="16"/>
      <c r="H70" s="16"/>
      <c r="I70" s="16"/>
      <c r="J70" s="4"/>
    </row>
    <row r="71" spans="1:10" ht="12.75">
      <c r="A71" s="268" t="s">
        <v>158</v>
      </c>
      <c r="B71" s="269"/>
      <c r="C71" s="10"/>
      <c r="D71" s="61"/>
      <c r="E71" s="61"/>
      <c r="F71" s="61"/>
      <c r="G71" s="61"/>
      <c r="H71" s="61"/>
      <c r="I71" s="61"/>
      <c r="J71" s="61"/>
    </row>
    <row r="72" spans="1:10" ht="12.75">
      <c r="A72" s="65"/>
      <c r="B72" s="66"/>
      <c r="C72" s="10"/>
      <c r="D72" s="61"/>
      <c r="E72" s="61"/>
      <c r="F72" s="61"/>
      <c r="G72" s="61"/>
      <c r="H72" s="61"/>
      <c r="I72" s="61"/>
      <c r="J72" s="61"/>
    </row>
    <row r="73" spans="1:10" ht="12.75">
      <c r="A73" s="270" t="s">
        <v>159</v>
      </c>
      <c r="B73" s="271"/>
      <c r="C73" s="271"/>
      <c r="D73" s="271"/>
      <c r="E73" s="271"/>
      <c r="F73" s="271"/>
      <c r="G73" s="271"/>
      <c r="H73" s="271"/>
      <c r="I73" s="271"/>
      <c r="J73" s="266"/>
    </row>
    <row r="74" spans="1:10" ht="12.75">
      <c r="A74" s="270" t="s">
        <v>160</v>
      </c>
      <c r="B74" s="271"/>
      <c r="C74" s="271"/>
      <c r="D74" s="271"/>
      <c r="E74" s="271"/>
      <c r="F74" s="271"/>
      <c r="G74" s="271"/>
      <c r="H74" s="271"/>
      <c r="I74" s="271"/>
      <c r="J74" s="271"/>
    </row>
    <row r="75" spans="1:10" ht="12.75">
      <c r="A75" s="269" t="s">
        <v>161</v>
      </c>
      <c r="B75" s="266"/>
      <c r="C75" s="266"/>
      <c r="D75" s="266"/>
      <c r="E75" s="266"/>
      <c r="F75" s="266"/>
      <c r="G75" s="266"/>
      <c r="H75" s="266"/>
      <c r="I75" s="266"/>
      <c r="J75" s="266"/>
    </row>
    <row r="76" spans="1:10" ht="12.75">
      <c r="A76" s="269" t="s">
        <v>162</v>
      </c>
      <c r="B76" s="266"/>
      <c r="C76" s="266"/>
      <c r="D76" s="266"/>
      <c r="E76" s="266"/>
      <c r="F76" s="266"/>
      <c r="G76" s="266"/>
      <c r="H76" s="266"/>
      <c r="I76" s="266"/>
      <c r="J76" s="266"/>
    </row>
    <row r="77" spans="1:10" ht="12.75">
      <c r="A77" s="269" t="s">
        <v>163</v>
      </c>
      <c r="B77" s="266"/>
      <c r="C77" s="266"/>
      <c r="D77" s="266"/>
      <c r="E77" s="266"/>
      <c r="F77" s="266"/>
      <c r="G77" s="266"/>
      <c r="H77" s="266"/>
      <c r="I77" s="266"/>
      <c r="J77" s="266"/>
    </row>
    <row r="78" spans="1:10" ht="12.75">
      <c r="A78" s="269" t="s">
        <v>164</v>
      </c>
      <c r="B78" s="266"/>
      <c r="C78" s="266"/>
      <c r="D78" s="266"/>
      <c r="E78" s="266"/>
      <c r="F78" s="266"/>
      <c r="G78" s="266"/>
      <c r="H78" s="266"/>
      <c r="I78" s="266"/>
      <c r="J78" s="61"/>
    </row>
    <row r="79" spans="1:10" ht="12.75">
      <c r="A79" s="10"/>
      <c r="B79" s="10"/>
      <c r="C79" s="10"/>
      <c r="D79" s="61"/>
      <c r="E79" s="61"/>
      <c r="F79" s="61"/>
      <c r="G79" s="61"/>
      <c r="H79" s="61"/>
      <c r="I79" s="61"/>
      <c r="J79" s="61"/>
    </row>
  </sheetData>
  <mergeCells count="14">
    <mergeCell ref="A77:J77"/>
    <mergeCell ref="A78:I78"/>
    <mergeCell ref="A73:J73"/>
    <mergeCell ref="A74:J74"/>
    <mergeCell ref="A75:J75"/>
    <mergeCell ref="A76:J76"/>
    <mergeCell ref="A66:B66"/>
    <mergeCell ref="A67:B67"/>
    <mergeCell ref="A69:J69"/>
    <mergeCell ref="A71:B71"/>
    <mergeCell ref="A2:E2"/>
    <mergeCell ref="A60:B60"/>
    <mergeCell ref="A63:B63"/>
    <mergeCell ref="A65:B6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8"/>
  <sheetViews>
    <sheetView workbookViewId="0" topLeftCell="A1">
      <selection activeCell="A2" sqref="A2:G2"/>
    </sheetView>
  </sheetViews>
  <sheetFormatPr defaultColWidth="9.00390625" defaultRowHeight="12.75"/>
  <cols>
    <col min="1" max="1" width="4.875" style="0" customWidth="1"/>
    <col min="2" max="2" width="34.75390625" style="0" customWidth="1"/>
    <col min="7" max="7" width="13.75390625" style="0" customWidth="1"/>
    <col min="8" max="8" width="14.00390625" style="0" customWidth="1"/>
    <col min="9" max="9" width="13.375" style="0" customWidth="1"/>
  </cols>
  <sheetData>
    <row r="2" spans="1:7" ht="12.75">
      <c r="A2" s="257" t="s">
        <v>165</v>
      </c>
      <c r="B2" s="266"/>
      <c r="C2" s="266"/>
      <c r="D2" s="266"/>
      <c r="E2" s="266"/>
      <c r="F2" s="266"/>
      <c r="G2" s="266"/>
    </row>
    <row r="3" ht="13.5" thickBot="1"/>
    <row r="4" spans="1:9" ht="54.75" customHeight="1" thickBot="1">
      <c r="A4" s="92"/>
      <c r="B4" s="145" t="s">
        <v>0</v>
      </c>
      <c r="C4" s="62" t="s">
        <v>128</v>
      </c>
      <c r="D4" s="91" t="s">
        <v>166</v>
      </c>
      <c r="E4" s="91" t="s">
        <v>167</v>
      </c>
      <c r="F4" s="91" t="s">
        <v>168</v>
      </c>
      <c r="G4" s="90" t="s">
        <v>169</v>
      </c>
      <c r="H4" s="91" t="s">
        <v>170</v>
      </c>
      <c r="I4" s="91" t="s">
        <v>171</v>
      </c>
    </row>
    <row r="5" spans="1:9" ht="12.75">
      <c r="A5" s="63" t="s">
        <v>1</v>
      </c>
      <c r="B5" s="195" t="s">
        <v>2</v>
      </c>
      <c r="C5" s="74" t="s">
        <v>115</v>
      </c>
      <c r="D5" s="196">
        <v>12017</v>
      </c>
      <c r="E5" s="197">
        <v>4882</v>
      </c>
      <c r="F5" s="198">
        <f aca="true" t="shared" si="0" ref="F5:F22">SUM(D5:E5)</f>
        <v>16899</v>
      </c>
      <c r="G5" s="199">
        <v>4</v>
      </c>
      <c r="H5" s="197">
        <v>3</v>
      </c>
      <c r="I5" s="197">
        <f aca="true" t="shared" si="1" ref="I5:I24">SUM(G5:H5)</f>
        <v>7</v>
      </c>
    </row>
    <row r="6" spans="1:9" ht="12.75">
      <c r="A6" s="64" t="s">
        <v>4</v>
      </c>
      <c r="B6" s="126" t="s">
        <v>3</v>
      </c>
      <c r="C6" s="75" t="s">
        <v>115</v>
      </c>
      <c r="D6" s="189">
        <v>8524</v>
      </c>
      <c r="E6" s="101">
        <v>2470</v>
      </c>
      <c r="F6" s="102">
        <f t="shared" si="0"/>
        <v>10994</v>
      </c>
      <c r="G6" s="100">
        <v>1</v>
      </c>
      <c r="H6" s="101">
        <v>8</v>
      </c>
      <c r="I6" s="101">
        <f t="shared" si="1"/>
        <v>9</v>
      </c>
    </row>
    <row r="7" spans="1:9" ht="12.75">
      <c r="A7" s="64" t="s">
        <v>5</v>
      </c>
      <c r="B7" s="126" t="s">
        <v>6</v>
      </c>
      <c r="C7" s="75" t="s">
        <v>115</v>
      </c>
      <c r="D7" s="189">
        <v>6736</v>
      </c>
      <c r="E7" s="101">
        <v>18250</v>
      </c>
      <c r="F7" s="102">
        <f t="shared" si="0"/>
        <v>24986</v>
      </c>
      <c r="G7" s="100"/>
      <c r="H7" s="101">
        <v>5</v>
      </c>
      <c r="I7" s="101">
        <f t="shared" si="1"/>
        <v>5</v>
      </c>
    </row>
    <row r="8" spans="1:9" ht="12.75">
      <c r="A8" s="64" t="s">
        <v>7</v>
      </c>
      <c r="B8" s="126" t="s">
        <v>8</v>
      </c>
      <c r="C8" s="75" t="s">
        <v>115</v>
      </c>
      <c r="D8" s="189">
        <v>3277</v>
      </c>
      <c r="E8" s="101">
        <v>3280</v>
      </c>
      <c r="F8" s="102">
        <f t="shared" si="0"/>
        <v>6557</v>
      </c>
      <c r="G8" s="100">
        <v>9</v>
      </c>
      <c r="H8" s="101">
        <v>58</v>
      </c>
      <c r="I8" s="101">
        <f t="shared" si="1"/>
        <v>67</v>
      </c>
    </row>
    <row r="9" spans="1:9" ht="12.75">
      <c r="A9" s="64" t="s">
        <v>9</v>
      </c>
      <c r="B9" s="126" t="s">
        <v>12</v>
      </c>
      <c r="C9" s="75" t="s">
        <v>115</v>
      </c>
      <c r="D9" s="189">
        <v>19785</v>
      </c>
      <c r="E9" s="101">
        <v>16635</v>
      </c>
      <c r="F9" s="102">
        <f t="shared" si="0"/>
        <v>36420</v>
      </c>
      <c r="G9" s="100">
        <v>692</v>
      </c>
      <c r="H9" s="101">
        <v>419</v>
      </c>
      <c r="I9" s="101">
        <f t="shared" si="1"/>
        <v>1111</v>
      </c>
    </row>
    <row r="10" spans="1:9" ht="12.75">
      <c r="A10" s="64" t="s">
        <v>10</v>
      </c>
      <c r="B10" s="126" t="s">
        <v>11</v>
      </c>
      <c r="C10" s="75" t="s">
        <v>115</v>
      </c>
      <c r="D10" s="189">
        <v>11397</v>
      </c>
      <c r="E10" s="101">
        <v>15866</v>
      </c>
      <c r="F10" s="102">
        <f t="shared" si="0"/>
        <v>27263</v>
      </c>
      <c r="G10" s="100">
        <v>19</v>
      </c>
      <c r="H10" s="101">
        <v>13</v>
      </c>
      <c r="I10" s="101">
        <f t="shared" si="1"/>
        <v>32</v>
      </c>
    </row>
    <row r="11" spans="1:9" ht="12.75">
      <c r="A11" s="64" t="s">
        <v>13</v>
      </c>
      <c r="B11" s="126" t="s">
        <v>14</v>
      </c>
      <c r="C11" s="75" t="s">
        <v>115</v>
      </c>
      <c r="D11" s="189">
        <v>7407</v>
      </c>
      <c r="E11" s="101">
        <v>5077</v>
      </c>
      <c r="F11" s="102">
        <f t="shared" si="0"/>
        <v>12484</v>
      </c>
      <c r="G11" s="100">
        <v>54</v>
      </c>
      <c r="H11" s="101">
        <v>33</v>
      </c>
      <c r="I11" s="101">
        <f t="shared" si="1"/>
        <v>87</v>
      </c>
    </row>
    <row r="12" spans="1:9" ht="12.75">
      <c r="A12" s="68" t="s">
        <v>103</v>
      </c>
      <c r="B12" s="126" t="s">
        <v>172</v>
      </c>
      <c r="C12" s="75" t="s">
        <v>115</v>
      </c>
      <c r="D12" s="189">
        <v>9217</v>
      </c>
      <c r="E12" s="101">
        <v>9000</v>
      </c>
      <c r="F12" s="102">
        <f t="shared" si="0"/>
        <v>18217</v>
      </c>
      <c r="G12" s="100">
        <v>811</v>
      </c>
      <c r="H12" s="101">
        <v>375</v>
      </c>
      <c r="I12" s="101">
        <f t="shared" si="1"/>
        <v>1186</v>
      </c>
    </row>
    <row r="13" spans="1:9" ht="12.75">
      <c r="A13" s="64" t="s">
        <v>16</v>
      </c>
      <c r="B13" s="126" t="s">
        <v>17</v>
      </c>
      <c r="C13" s="75" t="s">
        <v>115</v>
      </c>
      <c r="D13" s="189">
        <v>21000</v>
      </c>
      <c r="E13" s="101">
        <v>18630</v>
      </c>
      <c r="F13" s="102">
        <f t="shared" si="0"/>
        <v>39630</v>
      </c>
      <c r="G13" s="100">
        <v>550</v>
      </c>
      <c r="H13" s="101">
        <v>700</v>
      </c>
      <c r="I13" s="101">
        <f t="shared" si="1"/>
        <v>1250</v>
      </c>
    </row>
    <row r="14" spans="1:9" ht="12.75">
      <c r="A14" s="64" t="s">
        <v>18</v>
      </c>
      <c r="B14" s="127" t="s">
        <v>86</v>
      </c>
      <c r="C14" s="75" t="s">
        <v>115</v>
      </c>
      <c r="D14" s="189">
        <v>63746</v>
      </c>
      <c r="E14" s="101">
        <v>30501</v>
      </c>
      <c r="F14" s="102">
        <f t="shared" si="0"/>
        <v>94247</v>
      </c>
      <c r="G14" s="100">
        <v>570</v>
      </c>
      <c r="H14" s="101">
        <v>1140</v>
      </c>
      <c r="I14" s="101">
        <f t="shared" si="1"/>
        <v>1710</v>
      </c>
    </row>
    <row r="15" spans="1:9" ht="12.75">
      <c r="A15" s="64" t="s">
        <v>19</v>
      </c>
      <c r="B15" s="126" t="s">
        <v>20</v>
      </c>
      <c r="C15" s="75" t="s">
        <v>115</v>
      </c>
      <c r="D15" s="189">
        <v>25409</v>
      </c>
      <c r="E15" s="101"/>
      <c r="F15" s="102">
        <f t="shared" si="0"/>
        <v>25409</v>
      </c>
      <c r="G15" s="100">
        <v>5</v>
      </c>
      <c r="H15" s="101">
        <v>30</v>
      </c>
      <c r="I15" s="101">
        <f t="shared" si="1"/>
        <v>35</v>
      </c>
    </row>
    <row r="16" spans="1:9" ht="12.75">
      <c r="A16" s="64" t="s">
        <v>21</v>
      </c>
      <c r="B16" s="126" t="s">
        <v>22</v>
      </c>
      <c r="C16" s="75" t="s">
        <v>115</v>
      </c>
      <c r="D16" s="189">
        <v>67797</v>
      </c>
      <c r="E16" s="101">
        <v>18584</v>
      </c>
      <c r="F16" s="102">
        <f t="shared" si="0"/>
        <v>86381</v>
      </c>
      <c r="G16" s="100">
        <v>243</v>
      </c>
      <c r="H16" s="101">
        <v>670</v>
      </c>
      <c r="I16" s="101">
        <f t="shared" si="1"/>
        <v>913</v>
      </c>
    </row>
    <row r="17" spans="1:9" ht="12.75">
      <c r="A17" s="64" t="s">
        <v>23</v>
      </c>
      <c r="B17" s="126" t="s">
        <v>24</v>
      </c>
      <c r="C17" s="75" t="s">
        <v>115</v>
      </c>
      <c r="D17" s="189">
        <v>11619</v>
      </c>
      <c r="E17" s="101">
        <v>16442</v>
      </c>
      <c r="F17" s="102">
        <f t="shared" si="0"/>
        <v>28061</v>
      </c>
      <c r="G17" s="100">
        <v>159</v>
      </c>
      <c r="H17" s="101">
        <v>147</v>
      </c>
      <c r="I17" s="101">
        <f t="shared" si="1"/>
        <v>306</v>
      </c>
    </row>
    <row r="18" spans="1:9" ht="12.75">
      <c r="A18" s="64" t="s">
        <v>25</v>
      </c>
      <c r="B18" s="126" t="s">
        <v>26</v>
      </c>
      <c r="C18" s="75" t="s">
        <v>115</v>
      </c>
      <c r="D18" s="189">
        <v>1806</v>
      </c>
      <c r="E18" s="101">
        <v>1599</v>
      </c>
      <c r="F18" s="102">
        <f t="shared" si="0"/>
        <v>3405</v>
      </c>
      <c r="G18" s="100">
        <v>726</v>
      </c>
      <c r="H18" s="101">
        <v>347</v>
      </c>
      <c r="I18" s="101">
        <f t="shared" si="1"/>
        <v>1073</v>
      </c>
    </row>
    <row r="19" spans="1:9" ht="12.75">
      <c r="A19" s="64" t="s">
        <v>27</v>
      </c>
      <c r="B19" s="126" t="s">
        <v>28</v>
      </c>
      <c r="C19" s="75" t="s">
        <v>115</v>
      </c>
      <c r="D19" s="189">
        <v>5900</v>
      </c>
      <c r="E19" s="101">
        <v>2196</v>
      </c>
      <c r="F19" s="102">
        <f t="shared" si="0"/>
        <v>8096</v>
      </c>
      <c r="G19" s="100">
        <v>118</v>
      </c>
      <c r="H19" s="101">
        <v>128</v>
      </c>
      <c r="I19" s="101">
        <f t="shared" si="1"/>
        <v>246</v>
      </c>
    </row>
    <row r="20" spans="1:9" ht="12.75">
      <c r="A20" s="64" t="s">
        <v>29</v>
      </c>
      <c r="B20" s="126" t="s">
        <v>30</v>
      </c>
      <c r="C20" s="75" t="s">
        <v>115</v>
      </c>
      <c r="D20" s="189">
        <v>8000</v>
      </c>
      <c r="E20" s="101"/>
      <c r="F20" s="102">
        <f t="shared" si="0"/>
        <v>8000</v>
      </c>
      <c r="G20" s="100"/>
      <c r="H20" s="101">
        <v>372</v>
      </c>
      <c r="I20" s="101">
        <f t="shared" si="1"/>
        <v>372</v>
      </c>
    </row>
    <row r="21" spans="1:9" ht="12.75">
      <c r="A21" s="64" t="s">
        <v>31</v>
      </c>
      <c r="B21" s="126" t="s">
        <v>32</v>
      </c>
      <c r="C21" s="75" t="s">
        <v>115</v>
      </c>
      <c r="D21" s="189">
        <v>995</v>
      </c>
      <c r="E21" s="101"/>
      <c r="F21" s="102">
        <f t="shared" si="0"/>
        <v>995</v>
      </c>
      <c r="G21" s="100">
        <v>2</v>
      </c>
      <c r="H21" s="101">
        <v>18</v>
      </c>
      <c r="I21" s="101">
        <f t="shared" si="1"/>
        <v>20</v>
      </c>
    </row>
    <row r="22" spans="1:9" ht="12.75">
      <c r="A22" s="64" t="s">
        <v>33</v>
      </c>
      <c r="B22" s="126" t="s">
        <v>34</v>
      </c>
      <c r="C22" s="75" t="s">
        <v>115</v>
      </c>
      <c r="D22" s="189">
        <v>3051</v>
      </c>
      <c r="E22" s="101"/>
      <c r="F22" s="102">
        <f t="shared" si="0"/>
        <v>3051</v>
      </c>
      <c r="G22" s="100">
        <v>6</v>
      </c>
      <c r="H22" s="101">
        <v>50</v>
      </c>
      <c r="I22" s="101">
        <f t="shared" si="1"/>
        <v>56</v>
      </c>
    </row>
    <row r="23" spans="1:9" ht="12.75">
      <c r="A23" s="64" t="s">
        <v>35</v>
      </c>
      <c r="B23" s="126" t="s">
        <v>36</v>
      </c>
      <c r="C23" s="75" t="s">
        <v>115</v>
      </c>
      <c r="D23" s="189"/>
      <c r="E23" s="101"/>
      <c r="F23" s="102"/>
      <c r="G23" s="100"/>
      <c r="H23" s="101">
        <v>6</v>
      </c>
      <c r="I23" s="101">
        <f t="shared" si="1"/>
        <v>6</v>
      </c>
    </row>
    <row r="24" spans="1:9" ht="12.75">
      <c r="A24" s="64" t="s">
        <v>37</v>
      </c>
      <c r="B24" s="126" t="s">
        <v>38</v>
      </c>
      <c r="C24" s="75" t="s">
        <v>115</v>
      </c>
      <c r="D24" s="189">
        <v>17029</v>
      </c>
      <c r="E24" s="101">
        <v>1000</v>
      </c>
      <c r="F24" s="102">
        <f aca="true" t="shared" si="2" ref="F24:F38">SUM(D24:E24)</f>
        <v>18029</v>
      </c>
      <c r="G24" s="100">
        <v>58</v>
      </c>
      <c r="H24" s="101">
        <v>228</v>
      </c>
      <c r="I24" s="101">
        <f t="shared" si="1"/>
        <v>286</v>
      </c>
    </row>
    <row r="25" spans="1:9" ht="12.75">
      <c r="A25" s="64" t="s">
        <v>39</v>
      </c>
      <c r="B25" s="126" t="s">
        <v>40</v>
      </c>
      <c r="C25" s="75" t="s">
        <v>115</v>
      </c>
      <c r="D25" s="189">
        <v>1582</v>
      </c>
      <c r="E25" s="101"/>
      <c r="F25" s="102">
        <f t="shared" si="2"/>
        <v>1582</v>
      </c>
      <c r="G25" s="100"/>
      <c r="H25" s="101"/>
      <c r="I25" s="101"/>
    </row>
    <row r="26" spans="1:9" ht="12.75">
      <c r="A26" s="64" t="s">
        <v>41</v>
      </c>
      <c r="B26" s="126" t="s">
        <v>173</v>
      </c>
      <c r="C26" s="75" t="s">
        <v>115</v>
      </c>
      <c r="D26" s="189">
        <v>8054</v>
      </c>
      <c r="E26" s="101">
        <v>1027</v>
      </c>
      <c r="F26" s="102">
        <f t="shared" si="2"/>
        <v>9081</v>
      </c>
      <c r="G26" s="100">
        <v>172</v>
      </c>
      <c r="H26" s="101">
        <v>105</v>
      </c>
      <c r="I26" s="101">
        <f>SUM(G26:H26)</f>
        <v>277</v>
      </c>
    </row>
    <row r="27" spans="1:9" ht="12.75">
      <c r="A27" s="64" t="s">
        <v>85</v>
      </c>
      <c r="B27" s="126" t="s">
        <v>43</v>
      </c>
      <c r="C27" s="75" t="s">
        <v>115</v>
      </c>
      <c r="D27" s="189">
        <v>25350</v>
      </c>
      <c r="E27" s="101">
        <v>13510</v>
      </c>
      <c r="F27" s="102">
        <f t="shared" si="2"/>
        <v>38860</v>
      </c>
      <c r="G27" s="100">
        <v>1022</v>
      </c>
      <c r="H27" s="101">
        <v>260</v>
      </c>
      <c r="I27" s="101">
        <f>SUM(G27:H27)</f>
        <v>1282</v>
      </c>
    </row>
    <row r="28" spans="1:9" ht="12.75">
      <c r="A28" s="64" t="s">
        <v>44</v>
      </c>
      <c r="B28" s="126" t="s">
        <v>174</v>
      </c>
      <c r="C28" s="75" t="s">
        <v>115</v>
      </c>
      <c r="D28" s="189">
        <v>21900</v>
      </c>
      <c r="E28" s="101">
        <v>36500</v>
      </c>
      <c r="F28" s="102">
        <f t="shared" si="2"/>
        <v>58400</v>
      </c>
      <c r="G28" s="100">
        <v>8</v>
      </c>
      <c r="H28" s="101">
        <v>79</v>
      </c>
      <c r="I28" s="101">
        <f>SUM(G28:H28)</f>
        <v>87</v>
      </c>
    </row>
    <row r="29" spans="1:9" ht="12.75">
      <c r="A29" s="64" t="s">
        <v>46</v>
      </c>
      <c r="B29" s="126" t="s">
        <v>89</v>
      </c>
      <c r="C29" s="75" t="s">
        <v>115</v>
      </c>
      <c r="D29" s="189">
        <v>229878</v>
      </c>
      <c r="E29" s="101">
        <v>239348</v>
      </c>
      <c r="F29" s="102">
        <f t="shared" si="2"/>
        <v>469226</v>
      </c>
      <c r="G29" s="100">
        <v>65</v>
      </c>
      <c r="H29" s="101">
        <v>364</v>
      </c>
      <c r="I29" s="101">
        <f>SUM(G29:H29)</f>
        <v>429</v>
      </c>
    </row>
    <row r="30" spans="1:9" ht="12.75">
      <c r="A30" s="64" t="s">
        <v>47</v>
      </c>
      <c r="B30" s="126" t="s">
        <v>58</v>
      </c>
      <c r="C30" s="75" t="s">
        <v>115</v>
      </c>
      <c r="D30" s="189">
        <v>65409</v>
      </c>
      <c r="E30" s="101">
        <v>4821</v>
      </c>
      <c r="F30" s="102">
        <f t="shared" si="2"/>
        <v>70230</v>
      </c>
      <c r="G30" s="100">
        <v>4648</v>
      </c>
      <c r="H30" s="101">
        <v>7761</v>
      </c>
      <c r="I30" s="101">
        <f aca="true" t="shared" si="3" ref="I30:I59">SUM(G30:H30)</f>
        <v>12409</v>
      </c>
    </row>
    <row r="31" spans="1:9" ht="12.75">
      <c r="A31" s="64" t="s">
        <v>48</v>
      </c>
      <c r="B31" s="128" t="s">
        <v>59</v>
      </c>
      <c r="C31" s="75" t="s">
        <v>115</v>
      </c>
      <c r="D31" s="189">
        <v>2230</v>
      </c>
      <c r="E31" s="101">
        <v>280</v>
      </c>
      <c r="F31" s="102">
        <f t="shared" si="2"/>
        <v>2510</v>
      </c>
      <c r="G31" s="100">
        <v>50</v>
      </c>
      <c r="H31" s="101">
        <v>10</v>
      </c>
      <c r="I31" s="101">
        <f t="shared" si="3"/>
        <v>60</v>
      </c>
    </row>
    <row r="32" spans="1:9" ht="12.75">
      <c r="A32" s="64" t="s">
        <v>49</v>
      </c>
      <c r="B32" s="129" t="s">
        <v>126</v>
      </c>
      <c r="C32" s="75" t="s">
        <v>115</v>
      </c>
      <c r="D32" s="189">
        <v>3651</v>
      </c>
      <c r="E32" s="101">
        <v>454</v>
      </c>
      <c r="F32" s="102">
        <f t="shared" si="2"/>
        <v>4105</v>
      </c>
      <c r="G32" s="100">
        <v>145</v>
      </c>
      <c r="H32" s="101">
        <v>28</v>
      </c>
      <c r="I32" s="101">
        <f t="shared" si="3"/>
        <v>173</v>
      </c>
    </row>
    <row r="33" spans="1:9" ht="12.75">
      <c r="A33" s="64" t="s">
        <v>50</v>
      </c>
      <c r="B33" s="129" t="s">
        <v>154</v>
      </c>
      <c r="C33" s="75" t="s">
        <v>115</v>
      </c>
      <c r="D33" s="189">
        <v>0</v>
      </c>
      <c r="E33" s="101">
        <v>7500</v>
      </c>
      <c r="F33" s="102">
        <f t="shared" si="2"/>
        <v>7500</v>
      </c>
      <c r="G33" s="100">
        <v>95</v>
      </c>
      <c r="H33" s="101">
        <v>146</v>
      </c>
      <c r="I33" s="101">
        <f t="shared" si="3"/>
        <v>241</v>
      </c>
    </row>
    <row r="34" spans="1:9" ht="12.75">
      <c r="A34" s="64" t="s">
        <v>51</v>
      </c>
      <c r="B34" s="129" t="s">
        <v>60</v>
      </c>
      <c r="C34" s="75" t="s">
        <v>115</v>
      </c>
      <c r="D34" s="189">
        <v>23627</v>
      </c>
      <c r="E34" s="101">
        <v>2490</v>
      </c>
      <c r="F34" s="102">
        <f t="shared" si="2"/>
        <v>26117</v>
      </c>
      <c r="G34" s="100">
        <v>167</v>
      </c>
      <c r="H34" s="101">
        <v>29</v>
      </c>
      <c r="I34" s="101">
        <f t="shared" si="3"/>
        <v>196</v>
      </c>
    </row>
    <row r="35" spans="1:9" ht="12.75">
      <c r="A35" s="64" t="s">
        <v>52</v>
      </c>
      <c r="B35" s="129" t="s">
        <v>61</v>
      </c>
      <c r="C35" s="75" t="s">
        <v>115</v>
      </c>
      <c r="D35" s="189">
        <v>328160</v>
      </c>
      <c r="E35" s="101">
        <v>13015</v>
      </c>
      <c r="F35" s="102">
        <f t="shared" si="2"/>
        <v>341175</v>
      </c>
      <c r="G35" s="100">
        <v>169</v>
      </c>
      <c r="H35" s="101">
        <v>340</v>
      </c>
      <c r="I35" s="101">
        <f t="shared" si="3"/>
        <v>509</v>
      </c>
    </row>
    <row r="36" spans="1:9" ht="12.75">
      <c r="A36" s="64" t="s">
        <v>53</v>
      </c>
      <c r="B36" s="126" t="s">
        <v>62</v>
      </c>
      <c r="C36" s="75" t="s">
        <v>115</v>
      </c>
      <c r="D36" s="189">
        <v>22715</v>
      </c>
      <c r="E36" s="101">
        <v>29106</v>
      </c>
      <c r="F36" s="102">
        <f t="shared" si="2"/>
        <v>51821</v>
      </c>
      <c r="G36" s="100">
        <v>10</v>
      </c>
      <c r="H36" s="101">
        <v>214</v>
      </c>
      <c r="I36" s="101">
        <f t="shared" si="3"/>
        <v>224</v>
      </c>
    </row>
    <row r="37" spans="1:9" ht="12.75">
      <c r="A37" s="64" t="s">
        <v>90</v>
      </c>
      <c r="B37" s="126" t="s">
        <v>63</v>
      </c>
      <c r="C37" s="75" t="s">
        <v>115</v>
      </c>
      <c r="D37" s="189">
        <v>7290</v>
      </c>
      <c r="E37" s="101">
        <v>11250</v>
      </c>
      <c r="F37" s="102">
        <f t="shared" si="2"/>
        <v>18540</v>
      </c>
      <c r="G37" s="100">
        <v>15</v>
      </c>
      <c r="H37" s="101">
        <v>18</v>
      </c>
      <c r="I37" s="101">
        <f t="shared" si="3"/>
        <v>33</v>
      </c>
    </row>
    <row r="38" spans="1:9" ht="12.75">
      <c r="A38" s="64" t="s">
        <v>91</v>
      </c>
      <c r="B38" s="126" t="s">
        <v>175</v>
      </c>
      <c r="C38" s="75" t="s">
        <v>115</v>
      </c>
      <c r="D38" s="189">
        <v>17227</v>
      </c>
      <c r="E38" s="101">
        <v>7500</v>
      </c>
      <c r="F38" s="102">
        <f t="shared" si="2"/>
        <v>24727</v>
      </c>
      <c r="G38" s="100">
        <v>25</v>
      </c>
      <c r="H38" s="101">
        <v>310</v>
      </c>
      <c r="I38" s="101">
        <f t="shared" si="3"/>
        <v>335</v>
      </c>
    </row>
    <row r="39" spans="1:9" ht="12.75">
      <c r="A39" s="64" t="s">
        <v>54</v>
      </c>
      <c r="B39" s="126" t="s">
        <v>64</v>
      </c>
      <c r="C39" s="75" t="s">
        <v>115</v>
      </c>
      <c r="D39" s="189"/>
      <c r="E39" s="101"/>
      <c r="F39" s="102">
        <v>15636</v>
      </c>
      <c r="G39" s="100">
        <v>1392</v>
      </c>
      <c r="H39" s="101">
        <v>1083</v>
      </c>
      <c r="I39" s="101">
        <f t="shared" si="3"/>
        <v>2475</v>
      </c>
    </row>
    <row r="40" spans="1:9" ht="12.75">
      <c r="A40" s="64" t="s">
        <v>92</v>
      </c>
      <c r="B40" s="127" t="s">
        <v>176</v>
      </c>
      <c r="C40" s="75" t="s">
        <v>115</v>
      </c>
      <c r="D40" s="189">
        <v>10195</v>
      </c>
      <c r="E40" s="101">
        <v>4800</v>
      </c>
      <c r="F40" s="102">
        <f aca="true" t="shared" si="4" ref="F40:F50">SUM(D40:E40)</f>
        <v>14995</v>
      </c>
      <c r="G40" s="100">
        <v>17</v>
      </c>
      <c r="H40" s="101">
        <v>20</v>
      </c>
      <c r="I40" s="101">
        <f t="shared" si="3"/>
        <v>37</v>
      </c>
    </row>
    <row r="41" spans="1:9" ht="12.75">
      <c r="A41" s="64" t="s">
        <v>93</v>
      </c>
      <c r="B41" s="127" t="s">
        <v>66</v>
      </c>
      <c r="C41" s="75" t="s">
        <v>115</v>
      </c>
      <c r="D41" s="189">
        <v>19258</v>
      </c>
      <c r="E41" s="101">
        <v>5740</v>
      </c>
      <c r="F41" s="102">
        <f t="shared" si="4"/>
        <v>24998</v>
      </c>
      <c r="G41" s="100">
        <v>392</v>
      </c>
      <c r="H41" s="101">
        <v>386</v>
      </c>
      <c r="I41" s="101">
        <f t="shared" si="3"/>
        <v>778</v>
      </c>
    </row>
    <row r="42" spans="1:9" ht="12.75">
      <c r="A42" s="69" t="s">
        <v>55</v>
      </c>
      <c r="B42" s="132" t="s">
        <v>177</v>
      </c>
      <c r="C42" s="75" t="s">
        <v>115</v>
      </c>
      <c r="D42" s="189"/>
      <c r="E42" s="101">
        <v>6800</v>
      </c>
      <c r="F42" s="102">
        <f t="shared" si="4"/>
        <v>6800</v>
      </c>
      <c r="G42" s="100">
        <v>100</v>
      </c>
      <c r="H42" s="101">
        <v>50</v>
      </c>
      <c r="I42" s="101">
        <f t="shared" si="3"/>
        <v>150</v>
      </c>
    </row>
    <row r="43" spans="1:9" ht="12.75">
      <c r="A43" s="64" t="s">
        <v>94</v>
      </c>
      <c r="B43" s="130" t="s">
        <v>68</v>
      </c>
      <c r="C43" s="75" t="s">
        <v>115</v>
      </c>
      <c r="D43" s="189">
        <v>7129</v>
      </c>
      <c r="E43" s="101">
        <v>1961</v>
      </c>
      <c r="F43" s="102">
        <f t="shared" si="4"/>
        <v>9090</v>
      </c>
      <c r="G43" s="100">
        <v>23</v>
      </c>
      <c r="H43" s="101">
        <v>36</v>
      </c>
      <c r="I43" s="101">
        <f t="shared" si="3"/>
        <v>59</v>
      </c>
    </row>
    <row r="44" spans="1:9" ht="12.75">
      <c r="A44" s="64" t="s">
        <v>83</v>
      </c>
      <c r="B44" s="126" t="s">
        <v>88</v>
      </c>
      <c r="C44" s="75" t="s">
        <v>115</v>
      </c>
      <c r="D44" s="189">
        <v>197362</v>
      </c>
      <c r="E44" s="101">
        <v>139893</v>
      </c>
      <c r="F44" s="102">
        <f t="shared" si="4"/>
        <v>337255</v>
      </c>
      <c r="G44" s="100">
        <v>1928</v>
      </c>
      <c r="H44" s="101">
        <v>8131</v>
      </c>
      <c r="I44" s="101">
        <f t="shared" si="3"/>
        <v>10059</v>
      </c>
    </row>
    <row r="45" spans="1:9" ht="12.75">
      <c r="A45" s="119" t="s">
        <v>78</v>
      </c>
      <c r="B45" s="127" t="s">
        <v>178</v>
      </c>
      <c r="C45" s="75" t="s">
        <v>115</v>
      </c>
      <c r="D45" s="189">
        <v>194400</v>
      </c>
      <c r="E45" s="101">
        <v>117000</v>
      </c>
      <c r="F45" s="102">
        <f t="shared" si="4"/>
        <v>311400</v>
      </c>
      <c r="G45" s="100">
        <v>8491</v>
      </c>
      <c r="H45" s="101">
        <v>3299</v>
      </c>
      <c r="I45" s="101">
        <f t="shared" si="3"/>
        <v>11790</v>
      </c>
    </row>
    <row r="46" spans="1:9" ht="12.75">
      <c r="A46" s="64" t="s">
        <v>80</v>
      </c>
      <c r="B46" s="126" t="s">
        <v>70</v>
      </c>
      <c r="C46" s="75" t="s">
        <v>116</v>
      </c>
      <c r="D46" s="189">
        <v>615241</v>
      </c>
      <c r="E46" s="101">
        <v>132538</v>
      </c>
      <c r="F46" s="102">
        <f t="shared" si="4"/>
        <v>747779</v>
      </c>
      <c r="G46" s="100">
        <v>2796</v>
      </c>
      <c r="H46" s="101">
        <v>4077</v>
      </c>
      <c r="I46" s="101">
        <f t="shared" si="3"/>
        <v>6873</v>
      </c>
    </row>
    <row r="47" spans="1:9" ht="12.75">
      <c r="A47" s="64" t="s">
        <v>81</v>
      </c>
      <c r="B47" s="126" t="s">
        <v>179</v>
      </c>
      <c r="C47" s="75" t="s">
        <v>116</v>
      </c>
      <c r="D47" s="189">
        <v>147654</v>
      </c>
      <c r="E47" s="101">
        <v>1700</v>
      </c>
      <c r="F47" s="102">
        <f t="shared" si="4"/>
        <v>149354</v>
      </c>
      <c r="G47" s="100">
        <v>186</v>
      </c>
      <c r="H47" s="101">
        <v>714</v>
      </c>
      <c r="I47" s="101">
        <f t="shared" si="3"/>
        <v>900</v>
      </c>
    </row>
    <row r="48" spans="1:9" ht="12.75">
      <c r="A48" s="64" t="s">
        <v>56</v>
      </c>
      <c r="B48" s="126" t="s">
        <v>72</v>
      </c>
      <c r="C48" s="75" t="s">
        <v>116</v>
      </c>
      <c r="D48" s="189">
        <v>8258</v>
      </c>
      <c r="E48" s="101">
        <v>3273</v>
      </c>
      <c r="F48" s="102">
        <f t="shared" si="4"/>
        <v>11531</v>
      </c>
      <c r="G48" s="100">
        <v>483</v>
      </c>
      <c r="H48" s="101">
        <v>20</v>
      </c>
      <c r="I48" s="101">
        <f t="shared" si="3"/>
        <v>503</v>
      </c>
    </row>
    <row r="49" spans="1:9" ht="12.75">
      <c r="A49" s="64" t="s">
        <v>82</v>
      </c>
      <c r="B49" s="126" t="s">
        <v>73</v>
      </c>
      <c r="C49" s="75" t="s">
        <v>116</v>
      </c>
      <c r="D49" s="189">
        <v>6699</v>
      </c>
      <c r="E49" s="101"/>
      <c r="F49" s="102">
        <f t="shared" si="4"/>
        <v>6699</v>
      </c>
      <c r="G49" s="100">
        <v>102</v>
      </c>
      <c r="H49" s="101">
        <v>99</v>
      </c>
      <c r="I49" s="101">
        <f t="shared" si="3"/>
        <v>201</v>
      </c>
    </row>
    <row r="50" spans="1:9" ht="12.75">
      <c r="A50" s="64" t="s">
        <v>84</v>
      </c>
      <c r="B50" s="126" t="s">
        <v>74</v>
      </c>
      <c r="C50" s="75" t="s">
        <v>116</v>
      </c>
      <c r="D50" s="189">
        <v>30734</v>
      </c>
      <c r="E50" s="101">
        <v>8787</v>
      </c>
      <c r="F50" s="102">
        <f t="shared" si="4"/>
        <v>39521</v>
      </c>
      <c r="G50" s="100">
        <v>1910</v>
      </c>
      <c r="H50" s="101">
        <v>160</v>
      </c>
      <c r="I50" s="101">
        <f t="shared" si="3"/>
        <v>2070</v>
      </c>
    </row>
    <row r="51" spans="1:9" ht="12.75">
      <c r="A51" s="64" t="s">
        <v>57</v>
      </c>
      <c r="B51" s="126" t="s">
        <v>75</v>
      </c>
      <c r="C51" s="75" t="s">
        <v>116</v>
      </c>
      <c r="D51" s="189"/>
      <c r="E51" s="101"/>
      <c r="F51" s="102">
        <v>158282</v>
      </c>
      <c r="G51" s="100">
        <v>301</v>
      </c>
      <c r="H51" s="101">
        <v>224</v>
      </c>
      <c r="I51" s="101">
        <f t="shared" si="3"/>
        <v>525</v>
      </c>
    </row>
    <row r="52" spans="1:9" ht="12.75">
      <c r="A52" s="64" t="s">
        <v>95</v>
      </c>
      <c r="B52" s="126" t="s">
        <v>76</v>
      </c>
      <c r="C52" s="75" t="s">
        <v>116</v>
      </c>
      <c r="D52" s="189">
        <v>6957</v>
      </c>
      <c r="E52" s="101">
        <v>12075</v>
      </c>
      <c r="F52" s="102">
        <f aca="true" t="shared" si="5" ref="F52:F59">SUM(D52:E52)</f>
        <v>19032</v>
      </c>
      <c r="G52" s="100">
        <v>166</v>
      </c>
      <c r="H52" s="101">
        <v>33</v>
      </c>
      <c r="I52" s="101">
        <f t="shared" si="3"/>
        <v>199</v>
      </c>
    </row>
    <row r="53" spans="1:9" ht="12.75">
      <c r="A53" s="72" t="s">
        <v>96</v>
      </c>
      <c r="B53" s="131" t="s">
        <v>77</v>
      </c>
      <c r="C53" s="75" t="s">
        <v>116</v>
      </c>
      <c r="D53" s="189">
        <v>4764</v>
      </c>
      <c r="E53" s="101">
        <v>4355</v>
      </c>
      <c r="F53" s="102">
        <f t="shared" si="5"/>
        <v>9119</v>
      </c>
      <c r="G53" s="100">
        <v>24</v>
      </c>
      <c r="H53" s="101">
        <v>10</v>
      </c>
      <c r="I53" s="101">
        <f t="shared" si="3"/>
        <v>34</v>
      </c>
    </row>
    <row r="54" spans="1:9" ht="12.75">
      <c r="A54" s="64" t="s">
        <v>97</v>
      </c>
      <c r="B54" s="126" t="s">
        <v>113</v>
      </c>
      <c r="C54" s="75" t="s">
        <v>117</v>
      </c>
      <c r="D54" s="189">
        <v>201</v>
      </c>
      <c r="E54" s="101"/>
      <c r="F54" s="102">
        <f t="shared" si="5"/>
        <v>201</v>
      </c>
      <c r="G54" s="100"/>
      <c r="H54" s="101">
        <v>2</v>
      </c>
      <c r="I54" s="101">
        <f t="shared" si="3"/>
        <v>2</v>
      </c>
    </row>
    <row r="55" spans="1:9" ht="12.75">
      <c r="A55" s="64" t="s">
        <v>98</v>
      </c>
      <c r="B55" s="126" t="s">
        <v>102</v>
      </c>
      <c r="C55" s="75" t="s">
        <v>117</v>
      </c>
      <c r="D55" s="189">
        <v>1870</v>
      </c>
      <c r="E55" s="101"/>
      <c r="F55" s="102">
        <f t="shared" si="5"/>
        <v>1870</v>
      </c>
      <c r="G55" s="100">
        <v>6</v>
      </c>
      <c r="H55" s="101">
        <v>20</v>
      </c>
      <c r="I55" s="101">
        <f t="shared" si="3"/>
        <v>26</v>
      </c>
    </row>
    <row r="56" spans="1:9" ht="12.75">
      <c r="A56" s="64" t="s">
        <v>99</v>
      </c>
      <c r="B56" s="126" t="s">
        <v>105</v>
      </c>
      <c r="C56" s="75" t="s">
        <v>117</v>
      </c>
      <c r="D56" s="189">
        <v>3174</v>
      </c>
      <c r="E56" s="101">
        <v>0</v>
      </c>
      <c r="F56" s="102">
        <f t="shared" si="5"/>
        <v>3174</v>
      </c>
      <c r="G56" s="100">
        <v>102</v>
      </c>
      <c r="H56" s="101">
        <v>13</v>
      </c>
      <c r="I56" s="101">
        <f t="shared" si="3"/>
        <v>115</v>
      </c>
    </row>
    <row r="57" spans="1:9" ht="12.75">
      <c r="A57" s="69" t="s">
        <v>100</v>
      </c>
      <c r="B57" s="126" t="s">
        <v>114</v>
      </c>
      <c r="C57" s="75" t="s">
        <v>117</v>
      </c>
      <c r="D57" s="189">
        <v>8464</v>
      </c>
      <c r="E57" s="101">
        <v>6140</v>
      </c>
      <c r="F57" s="102">
        <f t="shared" si="5"/>
        <v>14604</v>
      </c>
      <c r="G57" s="100">
        <v>299</v>
      </c>
      <c r="H57" s="101">
        <v>58</v>
      </c>
      <c r="I57" s="101">
        <f t="shared" si="3"/>
        <v>357</v>
      </c>
    </row>
    <row r="58" spans="1:9" ht="12.75">
      <c r="A58" s="69" t="s">
        <v>101</v>
      </c>
      <c r="B58" s="132" t="s">
        <v>106</v>
      </c>
      <c r="C58" s="75" t="s">
        <v>117</v>
      </c>
      <c r="D58" s="189">
        <v>9018</v>
      </c>
      <c r="E58" s="101"/>
      <c r="F58" s="102">
        <f t="shared" si="5"/>
        <v>9018</v>
      </c>
      <c r="G58" s="100">
        <v>110</v>
      </c>
      <c r="H58" s="101">
        <v>219</v>
      </c>
      <c r="I58" s="101">
        <f t="shared" si="3"/>
        <v>329</v>
      </c>
    </row>
    <row r="59" spans="1:9" ht="13.5" thickBot="1">
      <c r="A59" s="120" t="s">
        <v>104</v>
      </c>
      <c r="B59" s="184" t="s">
        <v>122</v>
      </c>
      <c r="C59" s="75" t="s">
        <v>117</v>
      </c>
      <c r="D59" s="191">
        <v>528</v>
      </c>
      <c r="E59" s="200">
        <v>942</v>
      </c>
      <c r="F59" s="192">
        <f t="shared" si="5"/>
        <v>1470</v>
      </c>
      <c r="G59" s="154">
        <v>20</v>
      </c>
      <c r="H59" s="200">
        <v>0</v>
      </c>
      <c r="I59" s="200">
        <f t="shared" si="3"/>
        <v>20</v>
      </c>
    </row>
    <row r="60" spans="1:9" ht="13.5" thickBot="1">
      <c r="A60" s="258" t="s">
        <v>109</v>
      </c>
      <c r="B60" s="259"/>
      <c r="C60" s="194"/>
      <c r="D60" s="148">
        <f aca="true" t="shared" si="6" ref="D60:I60">SUM(D5:D59)</f>
        <v>2333691</v>
      </c>
      <c r="E60" s="147">
        <f t="shared" si="6"/>
        <v>977217</v>
      </c>
      <c r="F60" s="147">
        <f t="shared" si="6"/>
        <v>3484826</v>
      </c>
      <c r="G60" s="147">
        <f t="shared" si="6"/>
        <v>29466</v>
      </c>
      <c r="H60" s="147">
        <f t="shared" si="6"/>
        <v>33068</v>
      </c>
      <c r="I60" s="147">
        <f t="shared" si="6"/>
        <v>62534</v>
      </c>
    </row>
    <row r="61" spans="3:9" ht="12.75">
      <c r="C61" s="61"/>
      <c r="D61" s="61"/>
      <c r="E61" s="61"/>
      <c r="F61" s="61"/>
      <c r="G61" s="61"/>
      <c r="H61" s="61"/>
      <c r="I61" s="61"/>
    </row>
    <row r="62" spans="3:9" ht="12.75">
      <c r="C62" s="61"/>
      <c r="D62" s="61"/>
      <c r="E62" s="61"/>
      <c r="F62" s="61"/>
      <c r="G62" s="61"/>
      <c r="H62" s="61"/>
      <c r="I62" s="61"/>
    </row>
    <row r="63" spans="1:9" ht="12.75">
      <c r="A63" s="32" t="s">
        <v>120</v>
      </c>
      <c r="B63" s="32"/>
      <c r="C63" s="11"/>
      <c r="D63" s="11"/>
      <c r="E63" s="16"/>
      <c r="F63" s="16"/>
      <c r="G63" s="16"/>
      <c r="H63" s="16"/>
      <c r="I63" s="16"/>
    </row>
    <row r="64" spans="1:9" ht="12.75">
      <c r="A64" s="32"/>
      <c r="B64" s="32"/>
      <c r="C64" s="11"/>
      <c r="D64" s="11"/>
      <c r="E64" s="16"/>
      <c r="F64" s="16"/>
      <c r="G64" s="16"/>
      <c r="H64" s="16"/>
      <c r="I64" s="16"/>
    </row>
    <row r="65" spans="1:9" ht="12.75">
      <c r="A65" s="33" t="s">
        <v>123</v>
      </c>
      <c r="B65" s="32"/>
      <c r="C65" s="11"/>
      <c r="D65" s="11"/>
      <c r="E65" s="16"/>
      <c r="F65" s="16"/>
      <c r="G65" s="16"/>
      <c r="H65" s="16"/>
      <c r="I65" s="16"/>
    </row>
    <row r="66" spans="1:9" ht="12.75">
      <c r="A66" s="33" t="s">
        <v>124</v>
      </c>
      <c r="B66" s="32"/>
      <c r="C66" s="11"/>
      <c r="D66" s="11"/>
      <c r="E66" s="16"/>
      <c r="F66" s="16"/>
      <c r="G66" s="16"/>
      <c r="H66" s="16"/>
      <c r="I66" s="16"/>
    </row>
    <row r="67" spans="1:9" ht="12.75">
      <c r="A67" s="33" t="s">
        <v>125</v>
      </c>
      <c r="B67" s="32"/>
      <c r="C67" s="11"/>
      <c r="D67" s="11"/>
      <c r="E67" s="16"/>
      <c r="F67" s="16"/>
      <c r="G67" s="16"/>
      <c r="H67" s="16"/>
      <c r="I67" s="16"/>
    </row>
    <row r="68" spans="1:9" ht="12.75">
      <c r="A68" s="17"/>
      <c r="B68" s="17"/>
      <c r="C68" s="11"/>
      <c r="D68" s="11"/>
      <c r="E68" s="16"/>
      <c r="F68" s="16"/>
      <c r="G68" s="16"/>
      <c r="H68" s="16"/>
      <c r="I68" s="16"/>
    </row>
    <row r="69" spans="1:9" ht="12.75">
      <c r="A69" s="33" t="s">
        <v>121</v>
      </c>
      <c r="B69" s="50"/>
      <c r="C69" s="50"/>
      <c r="D69" s="50"/>
      <c r="E69" s="50"/>
      <c r="F69" s="50"/>
      <c r="G69" s="50"/>
      <c r="H69" s="50"/>
      <c r="I69" s="50"/>
    </row>
    <row r="70" spans="3:9" ht="12.75">
      <c r="C70" s="61"/>
      <c r="D70" s="61"/>
      <c r="E70" s="61"/>
      <c r="F70" s="61"/>
      <c r="G70" s="61"/>
      <c r="H70" s="61"/>
      <c r="I70" s="61"/>
    </row>
    <row r="71" spans="1:9" ht="12.75">
      <c r="A71" s="268" t="s">
        <v>158</v>
      </c>
      <c r="B71" s="268"/>
      <c r="C71" s="268"/>
      <c r="D71" s="268"/>
      <c r="E71" s="61"/>
      <c r="F71" s="61"/>
      <c r="G71" s="61"/>
      <c r="H71" s="61"/>
      <c r="I71" s="61"/>
    </row>
    <row r="72" spans="1:9" ht="12.75">
      <c r="A72" s="65"/>
      <c r="B72" s="65"/>
      <c r="C72" s="65"/>
      <c r="D72" s="65"/>
      <c r="E72" s="61"/>
      <c r="F72" s="61"/>
      <c r="G72" s="61"/>
      <c r="H72" s="61"/>
      <c r="I72" s="61"/>
    </row>
    <row r="73" spans="1:9" ht="12.75">
      <c r="A73" s="269" t="s">
        <v>180</v>
      </c>
      <c r="B73" s="266"/>
      <c r="C73" s="266"/>
      <c r="D73" s="266"/>
      <c r="E73" s="266"/>
      <c r="F73" s="61"/>
      <c r="G73" s="61"/>
      <c r="H73" s="61"/>
      <c r="I73" s="61"/>
    </row>
    <row r="74" spans="1:9" ht="12.75">
      <c r="A74" s="270" t="s">
        <v>181</v>
      </c>
      <c r="B74" s="271"/>
      <c r="C74" s="271"/>
      <c r="D74" s="271"/>
      <c r="E74" s="271"/>
      <c r="F74" s="271"/>
      <c r="G74" s="271"/>
      <c r="H74" s="271"/>
      <c r="I74" s="61"/>
    </row>
    <row r="75" spans="1:9" ht="12.75">
      <c r="A75" s="269" t="s">
        <v>182</v>
      </c>
      <c r="B75" s="266"/>
      <c r="C75" s="266"/>
      <c r="D75" s="266"/>
      <c r="E75" s="266"/>
      <c r="F75" s="266"/>
      <c r="G75" s="266"/>
      <c r="H75" s="266"/>
      <c r="I75" s="61"/>
    </row>
    <row r="76" spans="1:9" ht="12.75">
      <c r="A76" s="269" t="s">
        <v>183</v>
      </c>
      <c r="B76" s="266"/>
      <c r="C76" s="266"/>
      <c r="D76" s="266"/>
      <c r="E76" s="266"/>
      <c r="F76" s="266"/>
      <c r="G76" s="266"/>
      <c r="H76" s="266"/>
      <c r="I76" s="61"/>
    </row>
    <row r="77" spans="1:9" ht="12.75">
      <c r="A77" s="269"/>
      <c r="B77" s="266"/>
      <c r="C77" s="266"/>
      <c r="D77" s="266"/>
      <c r="E77" s="266"/>
      <c r="F77" s="266"/>
      <c r="G77" s="266"/>
      <c r="H77" s="266"/>
      <c r="I77" s="61"/>
    </row>
    <row r="78" spans="1:9" ht="12.75">
      <c r="A78" s="10"/>
      <c r="B78" s="10"/>
      <c r="C78" s="61"/>
      <c r="D78" s="61"/>
      <c r="E78" s="61"/>
      <c r="F78" s="61"/>
      <c r="G78" s="61"/>
      <c r="H78" s="61"/>
      <c r="I78" s="61"/>
    </row>
  </sheetData>
  <mergeCells count="8">
    <mergeCell ref="A74:H74"/>
    <mergeCell ref="A75:H75"/>
    <mergeCell ref="A76:H76"/>
    <mergeCell ref="A77:H77"/>
    <mergeCell ref="A2:G2"/>
    <mergeCell ref="A60:B60"/>
    <mergeCell ref="A71:D71"/>
    <mergeCell ref="A73:E7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69"/>
  <sheetViews>
    <sheetView workbookViewId="0" topLeftCell="A1">
      <selection activeCell="F12" sqref="F12"/>
    </sheetView>
  </sheetViews>
  <sheetFormatPr defaultColWidth="9.00390625" defaultRowHeight="12.75"/>
  <cols>
    <col min="1" max="1" width="4.625" style="0" customWidth="1"/>
    <col min="2" max="2" width="34.75390625" style="0" customWidth="1"/>
    <col min="3" max="3" width="6.75390625" style="0" customWidth="1"/>
    <col min="4" max="4" width="18.125" style="0" customWidth="1"/>
    <col min="5" max="5" width="17.25390625" style="0" customWidth="1"/>
    <col min="6" max="6" width="16.25390625" style="0" customWidth="1"/>
    <col min="7" max="7" width="14.875" style="0" customWidth="1"/>
  </cols>
  <sheetData>
    <row r="2" s="257" customFormat="1" ht="12.75">
      <c r="A2" s="257" t="s">
        <v>184</v>
      </c>
    </row>
    <row r="3" ht="13.5" thickBot="1"/>
    <row r="4" spans="1:10" ht="39.75" customHeight="1" thickBot="1">
      <c r="A4" s="116"/>
      <c r="B4" s="93" t="s">
        <v>0</v>
      </c>
      <c r="C4" s="117" t="s">
        <v>128</v>
      </c>
      <c r="D4" s="91" t="s">
        <v>185</v>
      </c>
      <c r="E4" s="91" t="s">
        <v>186</v>
      </c>
      <c r="F4" s="91" t="s">
        <v>187</v>
      </c>
      <c r="G4" s="91" t="s">
        <v>188</v>
      </c>
      <c r="H4" s="10"/>
      <c r="I4" s="10"/>
      <c r="J4" s="10"/>
    </row>
    <row r="5" spans="1:10" ht="12.75">
      <c r="A5" s="118" t="s">
        <v>1</v>
      </c>
      <c r="B5" s="125" t="s">
        <v>2</v>
      </c>
      <c r="C5" s="121" t="s">
        <v>115</v>
      </c>
      <c r="D5" s="199">
        <v>350</v>
      </c>
      <c r="E5" s="197">
        <v>65</v>
      </c>
      <c r="F5" s="201">
        <v>43</v>
      </c>
      <c r="G5" s="202">
        <f>SUM(D5:F5)</f>
        <v>458</v>
      </c>
      <c r="H5" s="10"/>
      <c r="I5" s="10"/>
      <c r="J5" s="10"/>
    </row>
    <row r="6" spans="1:10" ht="12.75">
      <c r="A6" s="64" t="s">
        <v>4</v>
      </c>
      <c r="B6" s="126" t="s">
        <v>3</v>
      </c>
      <c r="C6" s="75" t="s">
        <v>115</v>
      </c>
      <c r="D6" s="100">
        <v>147</v>
      </c>
      <c r="E6" s="101">
        <v>22</v>
      </c>
      <c r="F6" s="203">
        <v>2</v>
      </c>
      <c r="G6" s="190">
        <f>SUM(D6:F6)</f>
        <v>171</v>
      </c>
      <c r="H6" s="10"/>
      <c r="I6" s="10"/>
      <c r="J6" s="10"/>
    </row>
    <row r="7" spans="1:10" ht="12.75">
      <c r="A7" s="64" t="s">
        <v>5</v>
      </c>
      <c r="B7" s="126" t="s">
        <v>6</v>
      </c>
      <c r="C7" s="75" t="s">
        <v>115</v>
      </c>
      <c r="D7" s="100"/>
      <c r="E7" s="101"/>
      <c r="F7" s="203"/>
      <c r="G7" s="190"/>
      <c r="H7" s="10"/>
      <c r="I7" s="10"/>
      <c r="J7" s="10"/>
    </row>
    <row r="8" spans="1:10" ht="12.75">
      <c r="A8" s="64" t="s">
        <v>7</v>
      </c>
      <c r="B8" s="126" t="s">
        <v>8</v>
      </c>
      <c r="C8" s="75" t="s">
        <v>115</v>
      </c>
      <c r="D8" s="100">
        <v>8</v>
      </c>
      <c r="E8" s="101">
        <v>36</v>
      </c>
      <c r="F8" s="203"/>
      <c r="G8" s="190">
        <f aca="true" t="shared" si="0" ref="G8:G19">SUM(D8:F8)</f>
        <v>44</v>
      </c>
      <c r="H8" s="10"/>
      <c r="I8" s="10"/>
      <c r="J8" s="10"/>
    </row>
    <row r="9" spans="1:10" ht="12.75">
      <c r="A9" s="64" t="s">
        <v>9</v>
      </c>
      <c r="B9" s="126" t="s">
        <v>12</v>
      </c>
      <c r="C9" s="75" t="s">
        <v>115</v>
      </c>
      <c r="D9" s="100">
        <v>636</v>
      </c>
      <c r="E9" s="101">
        <v>657</v>
      </c>
      <c r="F9" s="203">
        <v>31</v>
      </c>
      <c r="G9" s="190">
        <f t="shared" si="0"/>
        <v>1324</v>
      </c>
      <c r="H9" s="10"/>
      <c r="I9" s="10"/>
      <c r="J9" s="10"/>
    </row>
    <row r="10" spans="1:10" ht="12.75">
      <c r="A10" s="64" t="s">
        <v>10</v>
      </c>
      <c r="B10" s="126" t="s">
        <v>11</v>
      </c>
      <c r="C10" s="75" t="s">
        <v>115</v>
      </c>
      <c r="D10" s="100">
        <v>379</v>
      </c>
      <c r="E10" s="101">
        <v>426</v>
      </c>
      <c r="F10" s="203">
        <v>74</v>
      </c>
      <c r="G10" s="190">
        <f t="shared" si="0"/>
        <v>879</v>
      </c>
      <c r="H10" s="10"/>
      <c r="I10" s="10"/>
      <c r="J10" s="10"/>
    </row>
    <row r="11" spans="1:10" ht="12.75">
      <c r="A11" s="64" t="s">
        <v>13</v>
      </c>
      <c r="B11" s="126" t="s">
        <v>14</v>
      </c>
      <c r="C11" s="75" t="s">
        <v>115</v>
      </c>
      <c r="D11" s="100">
        <v>144</v>
      </c>
      <c r="E11" s="101">
        <v>272</v>
      </c>
      <c r="F11" s="203">
        <v>25</v>
      </c>
      <c r="G11" s="190">
        <f t="shared" si="0"/>
        <v>441</v>
      </c>
      <c r="H11" s="10"/>
      <c r="I11" s="10"/>
      <c r="J11" s="10"/>
    </row>
    <row r="12" spans="1:10" ht="12.75">
      <c r="A12" s="68" t="s">
        <v>103</v>
      </c>
      <c r="B12" s="126" t="s">
        <v>15</v>
      </c>
      <c r="C12" s="75" t="s">
        <v>115</v>
      </c>
      <c r="D12" s="100">
        <v>324</v>
      </c>
      <c r="E12" s="101">
        <v>238</v>
      </c>
      <c r="F12" s="203">
        <v>27</v>
      </c>
      <c r="G12" s="190">
        <f t="shared" si="0"/>
        <v>589</v>
      </c>
      <c r="H12" s="10"/>
      <c r="I12" s="10"/>
      <c r="J12" s="10"/>
    </row>
    <row r="13" spans="1:10" ht="12.75">
      <c r="A13" s="64" t="s">
        <v>16</v>
      </c>
      <c r="B13" s="126" t="s">
        <v>17</v>
      </c>
      <c r="C13" s="75" t="s">
        <v>115</v>
      </c>
      <c r="D13" s="100">
        <v>214</v>
      </c>
      <c r="E13" s="101">
        <v>175</v>
      </c>
      <c r="F13" s="203">
        <v>10</v>
      </c>
      <c r="G13" s="190">
        <f t="shared" si="0"/>
        <v>399</v>
      </c>
      <c r="H13" s="10"/>
      <c r="I13" s="10"/>
      <c r="J13" s="10"/>
    </row>
    <row r="14" spans="1:10" ht="12.75">
      <c r="A14" s="64" t="s">
        <v>18</v>
      </c>
      <c r="B14" s="127" t="s">
        <v>86</v>
      </c>
      <c r="C14" s="75" t="s">
        <v>115</v>
      </c>
      <c r="D14" s="100">
        <v>155</v>
      </c>
      <c r="E14" s="101">
        <v>633</v>
      </c>
      <c r="F14" s="203"/>
      <c r="G14" s="190">
        <f t="shared" si="0"/>
        <v>788</v>
      </c>
      <c r="H14" s="10"/>
      <c r="I14" s="10"/>
      <c r="J14" s="10"/>
    </row>
    <row r="15" spans="1:10" ht="12.75">
      <c r="A15" s="64" t="s">
        <v>19</v>
      </c>
      <c r="B15" s="126" t="s">
        <v>20</v>
      </c>
      <c r="C15" s="75" t="s">
        <v>115</v>
      </c>
      <c r="D15" s="100">
        <v>1012</v>
      </c>
      <c r="E15" s="101">
        <v>444</v>
      </c>
      <c r="F15" s="203">
        <v>212</v>
      </c>
      <c r="G15" s="190">
        <f t="shared" si="0"/>
        <v>1668</v>
      </c>
      <c r="H15" s="10"/>
      <c r="I15" s="10"/>
      <c r="J15" s="10"/>
    </row>
    <row r="16" spans="1:10" ht="12.75">
      <c r="A16" s="64" t="s">
        <v>21</v>
      </c>
      <c r="B16" s="126" t="s">
        <v>22</v>
      </c>
      <c r="C16" s="75" t="s">
        <v>115</v>
      </c>
      <c r="D16" s="100">
        <v>970</v>
      </c>
      <c r="E16" s="101">
        <v>670</v>
      </c>
      <c r="F16" s="203">
        <v>132</v>
      </c>
      <c r="G16" s="190">
        <f t="shared" si="0"/>
        <v>1772</v>
      </c>
      <c r="H16" s="10"/>
      <c r="I16" s="10"/>
      <c r="J16" s="10"/>
    </row>
    <row r="17" spans="1:10" ht="12.75">
      <c r="A17" s="64" t="s">
        <v>23</v>
      </c>
      <c r="B17" s="126" t="s">
        <v>24</v>
      </c>
      <c r="C17" s="75" t="s">
        <v>115</v>
      </c>
      <c r="D17" s="100">
        <v>849</v>
      </c>
      <c r="E17" s="101">
        <v>650</v>
      </c>
      <c r="F17" s="203">
        <v>52</v>
      </c>
      <c r="G17" s="190">
        <f t="shared" si="0"/>
        <v>1551</v>
      </c>
      <c r="H17" s="10"/>
      <c r="I17" s="10"/>
      <c r="J17" s="10"/>
    </row>
    <row r="18" spans="1:10" ht="12.75">
      <c r="A18" s="64" t="s">
        <v>25</v>
      </c>
      <c r="B18" s="126" t="s">
        <v>26</v>
      </c>
      <c r="C18" s="75" t="s">
        <v>115</v>
      </c>
      <c r="D18" s="100">
        <v>798</v>
      </c>
      <c r="E18" s="101">
        <v>1064</v>
      </c>
      <c r="F18" s="203">
        <v>13</v>
      </c>
      <c r="G18" s="190">
        <f t="shared" si="0"/>
        <v>1875</v>
      </c>
      <c r="H18" s="10"/>
      <c r="I18" s="10"/>
      <c r="J18" s="10"/>
    </row>
    <row r="19" spans="1:10" ht="12.75">
      <c r="A19" s="64" t="s">
        <v>27</v>
      </c>
      <c r="B19" s="126" t="s">
        <v>28</v>
      </c>
      <c r="C19" s="75" t="s">
        <v>115</v>
      </c>
      <c r="D19" s="100">
        <v>519</v>
      </c>
      <c r="E19" s="101">
        <v>930</v>
      </c>
      <c r="F19" s="203">
        <v>74</v>
      </c>
      <c r="G19" s="190">
        <f t="shared" si="0"/>
        <v>1523</v>
      </c>
      <c r="H19" s="10"/>
      <c r="I19" s="10"/>
      <c r="J19" s="10"/>
    </row>
    <row r="20" spans="1:10" ht="12.75">
      <c r="A20" s="64" t="s">
        <v>29</v>
      </c>
      <c r="B20" s="126" t="s">
        <v>30</v>
      </c>
      <c r="C20" s="75" t="s">
        <v>115</v>
      </c>
      <c r="D20" s="100"/>
      <c r="E20" s="101"/>
      <c r="F20" s="203"/>
      <c r="G20" s="190">
        <v>954</v>
      </c>
      <c r="H20" s="10"/>
      <c r="I20" s="10"/>
      <c r="J20" s="10"/>
    </row>
    <row r="21" spans="1:10" ht="12.75">
      <c r="A21" s="64" t="s">
        <v>31</v>
      </c>
      <c r="B21" s="126" t="s">
        <v>32</v>
      </c>
      <c r="C21" s="75" t="s">
        <v>115</v>
      </c>
      <c r="D21" s="100">
        <v>47</v>
      </c>
      <c r="E21" s="101">
        <v>7</v>
      </c>
      <c r="F21" s="203">
        <v>25</v>
      </c>
      <c r="G21" s="190">
        <f>SUM(D21:F21)</f>
        <v>79</v>
      </c>
      <c r="H21" s="10"/>
      <c r="I21" s="10"/>
      <c r="J21" s="10"/>
    </row>
    <row r="22" spans="1:10" ht="12.75">
      <c r="A22" s="64" t="s">
        <v>33</v>
      </c>
      <c r="B22" s="126" t="s">
        <v>34</v>
      </c>
      <c r="C22" s="75" t="s">
        <v>115</v>
      </c>
      <c r="D22" s="100"/>
      <c r="E22" s="101"/>
      <c r="F22" s="203"/>
      <c r="G22" s="190">
        <v>123</v>
      </c>
      <c r="H22" s="10"/>
      <c r="I22" s="10"/>
      <c r="J22" s="10"/>
    </row>
    <row r="23" spans="1:10" ht="12.75">
      <c r="A23" s="64" t="s">
        <v>35</v>
      </c>
      <c r="B23" s="126" t="s">
        <v>36</v>
      </c>
      <c r="C23" s="75" t="s">
        <v>115</v>
      </c>
      <c r="D23" s="100"/>
      <c r="E23" s="101"/>
      <c r="F23" s="203"/>
      <c r="G23" s="190"/>
      <c r="H23" s="10"/>
      <c r="I23" s="10"/>
      <c r="J23" s="10"/>
    </row>
    <row r="24" spans="1:10" ht="12.75">
      <c r="A24" s="64" t="s">
        <v>37</v>
      </c>
      <c r="B24" s="126" t="s">
        <v>38</v>
      </c>
      <c r="C24" s="75" t="s">
        <v>115</v>
      </c>
      <c r="D24" s="100">
        <v>592</v>
      </c>
      <c r="E24" s="101">
        <v>226</v>
      </c>
      <c r="F24" s="203">
        <v>4</v>
      </c>
      <c r="G24" s="190">
        <f aca="true" t="shared" si="1" ref="G24:G29">SUM(D24:F24)</f>
        <v>822</v>
      </c>
      <c r="H24" s="10"/>
      <c r="I24" s="10"/>
      <c r="J24" s="10"/>
    </row>
    <row r="25" spans="1:10" ht="12.75">
      <c r="A25" s="64" t="s">
        <v>39</v>
      </c>
      <c r="B25" s="126" t="s">
        <v>40</v>
      </c>
      <c r="C25" s="75" t="s">
        <v>115</v>
      </c>
      <c r="D25" s="100">
        <v>0</v>
      </c>
      <c r="E25" s="101">
        <v>0</v>
      </c>
      <c r="F25" s="203">
        <v>0</v>
      </c>
      <c r="G25" s="190">
        <f t="shared" si="1"/>
        <v>0</v>
      </c>
      <c r="H25" s="10"/>
      <c r="I25" s="10"/>
      <c r="J25" s="10"/>
    </row>
    <row r="26" spans="1:10" ht="12.75">
      <c r="A26" s="64" t="s">
        <v>41</v>
      </c>
      <c r="B26" s="126" t="s">
        <v>42</v>
      </c>
      <c r="C26" s="75" t="s">
        <v>115</v>
      </c>
      <c r="D26" s="100">
        <v>170</v>
      </c>
      <c r="E26" s="101">
        <v>25</v>
      </c>
      <c r="F26" s="203">
        <v>0</v>
      </c>
      <c r="G26" s="190">
        <f t="shared" si="1"/>
        <v>195</v>
      </c>
      <c r="H26" s="10"/>
      <c r="I26" s="10"/>
      <c r="J26" s="10"/>
    </row>
    <row r="27" spans="1:10" ht="12.75">
      <c r="A27" s="64" t="s">
        <v>85</v>
      </c>
      <c r="B27" s="126" t="s">
        <v>43</v>
      </c>
      <c r="C27" s="75" t="s">
        <v>115</v>
      </c>
      <c r="D27" s="100">
        <v>1079</v>
      </c>
      <c r="E27" s="101">
        <v>1608</v>
      </c>
      <c r="F27" s="203">
        <v>230</v>
      </c>
      <c r="G27" s="190">
        <f t="shared" si="1"/>
        <v>2917</v>
      </c>
      <c r="H27" s="10"/>
      <c r="I27" s="10"/>
      <c r="J27" s="10"/>
    </row>
    <row r="28" spans="1:10" ht="12.75">
      <c r="A28" s="64" t="s">
        <v>44</v>
      </c>
      <c r="B28" s="126" t="s">
        <v>45</v>
      </c>
      <c r="C28" s="75" t="s">
        <v>115</v>
      </c>
      <c r="D28" s="100">
        <v>669</v>
      </c>
      <c r="E28" s="101">
        <v>938</v>
      </c>
      <c r="F28" s="203">
        <v>0</v>
      </c>
      <c r="G28" s="190">
        <f t="shared" si="1"/>
        <v>1607</v>
      </c>
      <c r="H28" s="10"/>
      <c r="I28" s="10"/>
      <c r="J28" s="10"/>
    </row>
    <row r="29" spans="1:10" ht="12.75">
      <c r="A29" s="64" t="s">
        <v>46</v>
      </c>
      <c r="B29" s="126" t="s">
        <v>89</v>
      </c>
      <c r="C29" s="75" t="s">
        <v>115</v>
      </c>
      <c r="D29" s="100">
        <v>4810</v>
      </c>
      <c r="E29" s="101">
        <v>3677</v>
      </c>
      <c r="F29" s="203">
        <v>225</v>
      </c>
      <c r="G29" s="190">
        <f t="shared" si="1"/>
        <v>8712</v>
      </c>
      <c r="H29" s="10"/>
      <c r="I29" s="10"/>
      <c r="J29" s="10"/>
    </row>
    <row r="30" spans="1:10" ht="12.75">
      <c r="A30" s="64" t="s">
        <v>47</v>
      </c>
      <c r="B30" s="126" t="s">
        <v>58</v>
      </c>
      <c r="C30" s="75" t="s">
        <v>115</v>
      </c>
      <c r="D30" s="100"/>
      <c r="E30" s="101"/>
      <c r="F30" s="203"/>
      <c r="G30" s="190"/>
      <c r="H30" s="10"/>
      <c r="I30" s="10"/>
      <c r="J30" s="10"/>
    </row>
    <row r="31" spans="1:10" ht="12.75">
      <c r="A31" s="64" t="s">
        <v>48</v>
      </c>
      <c r="B31" s="128" t="s">
        <v>59</v>
      </c>
      <c r="C31" s="75" t="s">
        <v>115</v>
      </c>
      <c r="D31" s="100">
        <v>81</v>
      </c>
      <c r="E31" s="101">
        <v>28</v>
      </c>
      <c r="F31" s="203"/>
      <c r="G31" s="190">
        <f aca="true" t="shared" si="2" ref="G31:G45">SUM(D31:F31)</f>
        <v>109</v>
      </c>
      <c r="H31" s="10"/>
      <c r="I31" s="10"/>
      <c r="J31" s="10"/>
    </row>
    <row r="32" spans="1:10" ht="12.75">
      <c r="A32" s="64" t="s">
        <v>49</v>
      </c>
      <c r="B32" s="129" t="s">
        <v>126</v>
      </c>
      <c r="C32" s="75" t="s">
        <v>115</v>
      </c>
      <c r="D32" s="100">
        <v>498</v>
      </c>
      <c r="E32" s="101">
        <v>278</v>
      </c>
      <c r="F32" s="203">
        <v>8</v>
      </c>
      <c r="G32" s="190">
        <f t="shared" si="2"/>
        <v>784</v>
      </c>
      <c r="H32" s="10"/>
      <c r="I32" s="10"/>
      <c r="J32" s="10"/>
    </row>
    <row r="33" spans="1:10" ht="12.75">
      <c r="A33" s="64" t="s">
        <v>50</v>
      </c>
      <c r="B33" s="129" t="s">
        <v>79</v>
      </c>
      <c r="C33" s="75" t="s">
        <v>115</v>
      </c>
      <c r="D33" s="100">
        <v>225</v>
      </c>
      <c r="E33" s="101">
        <v>226</v>
      </c>
      <c r="F33" s="203">
        <v>68</v>
      </c>
      <c r="G33" s="190">
        <f t="shared" si="2"/>
        <v>519</v>
      </c>
      <c r="H33" s="10"/>
      <c r="I33" s="10"/>
      <c r="J33" s="10"/>
    </row>
    <row r="34" spans="1:10" ht="12.75">
      <c r="A34" s="64" t="s">
        <v>51</v>
      </c>
      <c r="B34" s="129" t="s">
        <v>60</v>
      </c>
      <c r="C34" s="75" t="s">
        <v>115</v>
      </c>
      <c r="D34" s="100">
        <v>210</v>
      </c>
      <c r="E34" s="101">
        <v>210</v>
      </c>
      <c r="F34" s="203">
        <v>30</v>
      </c>
      <c r="G34" s="190">
        <f t="shared" si="2"/>
        <v>450</v>
      </c>
      <c r="H34" s="10"/>
      <c r="I34" s="10"/>
      <c r="J34" s="10"/>
    </row>
    <row r="35" spans="1:10" ht="12.75">
      <c r="A35" s="64" t="s">
        <v>52</v>
      </c>
      <c r="B35" s="129" t="s">
        <v>61</v>
      </c>
      <c r="C35" s="75" t="s">
        <v>115</v>
      </c>
      <c r="D35" s="100">
        <v>418</v>
      </c>
      <c r="E35" s="101">
        <v>256</v>
      </c>
      <c r="F35" s="203">
        <v>13</v>
      </c>
      <c r="G35" s="190">
        <f t="shared" si="2"/>
        <v>687</v>
      </c>
      <c r="H35" s="10"/>
      <c r="I35" s="10"/>
      <c r="J35" s="10"/>
    </row>
    <row r="36" spans="1:10" ht="12.75">
      <c r="A36" s="64" t="s">
        <v>53</v>
      </c>
      <c r="B36" s="126" t="s">
        <v>62</v>
      </c>
      <c r="C36" s="75" t="s">
        <v>115</v>
      </c>
      <c r="D36" s="100">
        <v>463</v>
      </c>
      <c r="E36" s="101">
        <v>127</v>
      </c>
      <c r="F36" s="203">
        <v>42</v>
      </c>
      <c r="G36" s="190">
        <f t="shared" si="2"/>
        <v>632</v>
      </c>
      <c r="H36" s="10"/>
      <c r="I36" s="10"/>
      <c r="J36" s="10"/>
    </row>
    <row r="37" spans="1:10" ht="12.75">
      <c r="A37" s="64" t="s">
        <v>90</v>
      </c>
      <c r="B37" s="126" t="s">
        <v>63</v>
      </c>
      <c r="C37" s="75" t="s">
        <v>115</v>
      </c>
      <c r="D37" s="100">
        <v>536</v>
      </c>
      <c r="E37" s="101">
        <v>314</v>
      </c>
      <c r="F37" s="203">
        <v>43</v>
      </c>
      <c r="G37" s="190">
        <f t="shared" si="2"/>
        <v>893</v>
      </c>
      <c r="H37" s="10"/>
      <c r="I37" s="10"/>
      <c r="J37" s="10"/>
    </row>
    <row r="38" spans="1:10" ht="12.75">
      <c r="A38" s="64" t="s">
        <v>91</v>
      </c>
      <c r="B38" s="126" t="s">
        <v>87</v>
      </c>
      <c r="C38" s="75" t="s">
        <v>115</v>
      </c>
      <c r="D38" s="100">
        <v>365</v>
      </c>
      <c r="E38" s="101">
        <v>144</v>
      </c>
      <c r="F38" s="203">
        <v>41</v>
      </c>
      <c r="G38" s="190">
        <f t="shared" si="2"/>
        <v>550</v>
      </c>
      <c r="H38" s="10"/>
      <c r="I38" s="10"/>
      <c r="J38" s="10"/>
    </row>
    <row r="39" spans="1:10" ht="12.75">
      <c r="A39" s="64" t="s">
        <v>54</v>
      </c>
      <c r="B39" s="126" t="s">
        <v>64</v>
      </c>
      <c r="C39" s="75" t="s">
        <v>115</v>
      </c>
      <c r="D39" s="100">
        <v>569</v>
      </c>
      <c r="E39" s="101">
        <v>54</v>
      </c>
      <c r="F39" s="203"/>
      <c r="G39" s="190">
        <f t="shared" si="2"/>
        <v>623</v>
      </c>
      <c r="H39" s="10"/>
      <c r="I39" s="10"/>
      <c r="J39" s="10"/>
    </row>
    <row r="40" spans="1:10" ht="12.75">
      <c r="A40" s="64" t="s">
        <v>92</v>
      </c>
      <c r="B40" s="127" t="s">
        <v>65</v>
      </c>
      <c r="C40" s="75" t="s">
        <v>115</v>
      </c>
      <c r="D40" s="100">
        <v>72</v>
      </c>
      <c r="E40" s="101">
        <v>2</v>
      </c>
      <c r="F40" s="203">
        <v>5</v>
      </c>
      <c r="G40" s="190">
        <f t="shared" si="2"/>
        <v>79</v>
      </c>
      <c r="H40" s="10"/>
      <c r="I40" s="10"/>
      <c r="J40" s="10"/>
    </row>
    <row r="41" spans="1:10" ht="12.75">
      <c r="A41" s="64" t="s">
        <v>93</v>
      </c>
      <c r="B41" s="127" t="s">
        <v>66</v>
      </c>
      <c r="C41" s="75" t="s">
        <v>115</v>
      </c>
      <c r="D41" s="100">
        <v>181</v>
      </c>
      <c r="E41" s="101">
        <v>197</v>
      </c>
      <c r="F41" s="203">
        <v>45</v>
      </c>
      <c r="G41" s="190">
        <f t="shared" si="2"/>
        <v>423</v>
      </c>
      <c r="H41" s="10"/>
      <c r="I41" s="10"/>
      <c r="J41" s="10"/>
    </row>
    <row r="42" spans="1:10" ht="12.75">
      <c r="A42" s="64" t="s">
        <v>55</v>
      </c>
      <c r="B42" s="126" t="s">
        <v>67</v>
      </c>
      <c r="C42" s="75" t="s">
        <v>115</v>
      </c>
      <c r="D42" s="100">
        <v>77</v>
      </c>
      <c r="E42" s="101">
        <v>49</v>
      </c>
      <c r="F42" s="203">
        <v>4</v>
      </c>
      <c r="G42" s="190">
        <f t="shared" si="2"/>
        <v>130</v>
      </c>
      <c r="H42" s="10"/>
      <c r="I42" s="10"/>
      <c r="J42" s="10"/>
    </row>
    <row r="43" spans="1:10" ht="12.75">
      <c r="A43" s="64" t="s">
        <v>94</v>
      </c>
      <c r="B43" s="130" t="s">
        <v>68</v>
      </c>
      <c r="C43" s="75" t="s">
        <v>115</v>
      </c>
      <c r="D43" s="100">
        <v>154</v>
      </c>
      <c r="E43" s="101">
        <v>305</v>
      </c>
      <c r="F43" s="203">
        <v>12</v>
      </c>
      <c r="G43" s="190">
        <f t="shared" si="2"/>
        <v>471</v>
      </c>
      <c r="H43" s="10"/>
      <c r="I43" s="10"/>
      <c r="J43" s="10"/>
    </row>
    <row r="44" spans="1:10" ht="12.75">
      <c r="A44" s="64" t="s">
        <v>83</v>
      </c>
      <c r="B44" s="126" t="s">
        <v>88</v>
      </c>
      <c r="C44" s="75" t="s">
        <v>115</v>
      </c>
      <c r="D44" s="100">
        <v>19827</v>
      </c>
      <c r="E44" s="101">
        <v>13254</v>
      </c>
      <c r="F44" s="203"/>
      <c r="G44" s="190">
        <f t="shared" si="2"/>
        <v>33081</v>
      </c>
      <c r="H44" s="10"/>
      <c r="I44" s="10"/>
      <c r="J44" s="10"/>
    </row>
    <row r="45" spans="1:10" ht="12.75">
      <c r="A45" s="119" t="s">
        <v>78</v>
      </c>
      <c r="B45" s="127" t="s">
        <v>69</v>
      </c>
      <c r="C45" s="75" t="s">
        <v>115</v>
      </c>
      <c r="D45" s="100">
        <v>1125</v>
      </c>
      <c r="E45" s="101">
        <v>1171</v>
      </c>
      <c r="F45" s="203">
        <v>118</v>
      </c>
      <c r="G45" s="190">
        <f t="shared" si="2"/>
        <v>2414</v>
      </c>
      <c r="H45" s="10"/>
      <c r="I45" s="10"/>
      <c r="J45" s="10"/>
    </row>
    <row r="46" spans="1:10" ht="12.75">
      <c r="A46" s="64" t="s">
        <v>80</v>
      </c>
      <c r="B46" s="126" t="s">
        <v>70</v>
      </c>
      <c r="C46" s="75" t="s">
        <v>116</v>
      </c>
      <c r="D46" s="100"/>
      <c r="E46" s="101"/>
      <c r="F46" s="203"/>
      <c r="G46" s="190"/>
      <c r="H46" s="10"/>
      <c r="I46" s="10"/>
      <c r="J46" s="10"/>
    </row>
    <row r="47" spans="1:10" ht="12.75">
      <c r="A47" s="64" t="s">
        <v>81</v>
      </c>
      <c r="B47" s="126" t="s">
        <v>71</v>
      </c>
      <c r="C47" s="75" t="s">
        <v>116</v>
      </c>
      <c r="D47" s="100">
        <v>490</v>
      </c>
      <c r="E47" s="101">
        <v>543</v>
      </c>
      <c r="F47" s="203">
        <v>111</v>
      </c>
      <c r="G47" s="190">
        <f aca="true" t="shared" si="3" ref="G47:G53">SUM(D47:F47)</f>
        <v>1144</v>
      </c>
      <c r="H47" s="10"/>
      <c r="I47" s="10"/>
      <c r="J47" s="10"/>
    </row>
    <row r="48" spans="1:10" ht="12.75">
      <c r="A48" s="64" t="s">
        <v>56</v>
      </c>
      <c r="B48" s="126" t="s">
        <v>72</v>
      </c>
      <c r="C48" s="75" t="s">
        <v>116</v>
      </c>
      <c r="D48" s="100">
        <v>110</v>
      </c>
      <c r="E48" s="101">
        <v>60</v>
      </c>
      <c r="F48" s="203">
        <v>17</v>
      </c>
      <c r="G48" s="190">
        <f t="shared" si="3"/>
        <v>187</v>
      </c>
      <c r="H48" s="10"/>
      <c r="I48" s="10"/>
      <c r="J48" s="10"/>
    </row>
    <row r="49" spans="1:10" ht="12.75">
      <c r="A49" s="64" t="s">
        <v>82</v>
      </c>
      <c r="B49" s="126" t="s">
        <v>73</v>
      </c>
      <c r="C49" s="75" t="s">
        <v>116</v>
      </c>
      <c r="D49" s="100">
        <v>386</v>
      </c>
      <c r="E49" s="101">
        <v>1142</v>
      </c>
      <c r="F49" s="203">
        <v>10</v>
      </c>
      <c r="G49" s="190">
        <f t="shared" si="3"/>
        <v>1538</v>
      </c>
      <c r="H49" s="10"/>
      <c r="I49" s="10"/>
      <c r="J49" s="10"/>
    </row>
    <row r="50" spans="1:10" ht="12.75">
      <c r="A50" s="64" t="s">
        <v>84</v>
      </c>
      <c r="B50" s="126" t="s">
        <v>74</v>
      </c>
      <c r="C50" s="75" t="s">
        <v>116</v>
      </c>
      <c r="D50" s="100">
        <v>1654</v>
      </c>
      <c r="E50" s="101">
        <v>1287</v>
      </c>
      <c r="F50" s="203">
        <v>219</v>
      </c>
      <c r="G50" s="190">
        <f t="shared" si="3"/>
        <v>3160</v>
      </c>
      <c r="H50" s="10"/>
      <c r="I50" s="10"/>
      <c r="J50" s="10"/>
    </row>
    <row r="51" spans="1:10" ht="12.75">
      <c r="A51" s="64" t="s">
        <v>57</v>
      </c>
      <c r="B51" s="126" t="s">
        <v>75</v>
      </c>
      <c r="C51" s="75" t="s">
        <v>116</v>
      </c>
      <c r="D51" s="100">
        <v>1187</v>
      </c>
      <c r="E51" s="101">
        <v>654</v>
      </c>
      <c r="F51" s="203">
        <v>631</v>
      </c>
      <c r="G51" s="190">
        <f t="shared" si="3"/>
        <v>2472</v>
      </c>
      <c r="H51" s="10"/>
      <c r="I51" s="10"/>
      <c r="J51" s="10"/>
    </row>
    <row r="52" spans="1:10" ht="12.75">
      <c r="A52" s="64" t="s">
        <v>95</v>
      </c>
      <c r="B52" s="126" t="s">
        <v>76</v>
      </c>
      <c r="C52" s="75" t="s">
        <v>116</v>
      </c>
      <c r="D52" s="100">
        <v>208</v>
      </c>
      <c r="E52" s="101">
        <v>20</v>
      </c>
      <c r="F52" s="203">
        <v>41</v>
      </c>
      <c r="G52" s="190">
        <f t="shared" si="3"/>
        <v>269</v>
      </c>
      <c r="H52" s="10"/>
      <c r="I52" s="10"/>
      <c r="J52" s="10"/>
    </row>
    <row r="53" spans="1:10" ht="12.75">
      <c r="A53" s="72" t="s">
        <v>96</v>
      </c>
      <c r="B53" s="131" t="s">
        <v>77</v>
      </c>
      <c r="C53" s="75" t="s">
        <v>116</v>
      </c>
      <c r="D53" s="100">
        <v>117</v>
      </c>
      <c r="E53" s="101">
        <v>13</v>
      </c>
      <c r="F53" s="203">
        <v>19</v>
      </c>
      <c r="G53" s="190">
        <f t="shared" si="3"/>
        <v>149</v>
      </c>
      <c r="H53" s="10"/>
      <c r="I53" s="10"/>
      <c r="J53" s="10"/>
    </row>
    <row r="54" spans="1:10" ht="12.75">
      <c r="A54" s="64" t="s">
        <v>97</v>
      </c>
      <c r="B54" s="126" t="s">
        <v>113</v>
      </c>
      <c r="C54" s="75" t="s">
        <v>117</v>
      </c>
      <c r="D54" s="100"/>
      <c r="E54" s="101"/>
      <c r="F54" s="203"/>
      <c r="G54" s="190">
        <v>3</v>
      </c>
      <c r="H54" s="10"/>
      <c r="I54" s="10"/>
      <c r="J54" s="10"/>
    </row>
    <row r="55" spans="1:10" ht="12.75">
      <c r="A55" s="64" t="s">
        <v>98</v>
      </c>
      <c r="B55" s="126" t="s">
        <v>102</v>
      </c>
      <c r="C55" s="75" t="s">
        <v>117</v>
      </c>
      <c r="D55" s="100"/>
      <c r="E55" s="101"/>
      <c r="F55" s="203"/>
      <c r="G55" s="190">
        <v>42</v>
      </c>
      <c r="H55" s="10"/>
      <c r="I55" s="10"/>
      <c r="J55" s="10"/>
    </row>
    <row r="56" spans="1:10" ht="12.75">
      <c r="A56" s="64" t="s">
        <v>99</v>
      </c>
      <c r="B56" s="132" t="s">
        <v>105</v>
      </c>
      <c r="C56" s="75" t="s">
        <v>117</v>
      </c>
      <c r="D56" s="100">
        <v>625</v>
      </c>
      <c r="E56" s="101">
        <v>87</v>
      </c>
      <c r="F56" s="203">
        <v>79</v>
      </c>
      <c r="G56" s="190">
        <f>SUM(D56:F56)</f>
        <v>791</v>
      </c>
      <c r="H56" s="10"/>
      <c r="I56" s="10"/>
      <c r="J56" s="10"/>
    </row>
    <row r="57" spans="1:10" ht="12.75">
      <c r="A57" s="69" t="s">
        <v>100</v>
      </c>
      <c r="B57" s="132" t="s">
        <v>114</v>
      </c>
      <c r="C57" s="75" t="s">
        <v>117</v>
      </c>
      <c r="D57" s="100">
        <v>60</v>
      </c>
      <c r="E57" s="101">
        <v>5</v>
      </c>
      <c r="F57" s="203"/>
      <c r="G57" s="190">
        <f>SUM(D57:F57)</f>
        <v>65</v>
      </c>
      <c r="H57" s="10"/>
      <c r="I57" s="10"/>
      <c r="J57" s="10"/>
    </row>
    <row r="58" spans="1:10" ht="12.75">
      <c r="A58" s="69" t="s">
        <v>101</v>
      </c>
      <c r="B58" s="132" t="s">
        <v>106</v>
      </c>
      <c r="C58" s="75" t="s">
        <v>117</v>
      </c>
      <c r="D58" s="100">
        <v>271</v>
      </c>
      <c r="E58" s="101">
        <v>328</v>
      </c>
      <c r="F58" s="203">
        <v>37</v>
      </c>
      <c r="G58" s="190">
        <f>SUM(D58:F58)</f>
        <v>636</v>
      </c>
      <c r="H58" s="10"/>
      <c r="I58" s="10"/>
      <c r="J58" s="10"/>
    </row>
    <row r="59" spans="1:10" ht="13.5" thickBot="1">
      <c r="A59" s="120" t="s">
        <v>104</v>
      </c>
      <c r="B59" s="184" t="s">
        <v>122</v>
      </c>
      <c r="C59" s="75" t="s">
        <v>117</v>
      </c>
      <c r="D59" s="154">
        <v>23</v>
      </c>
      <c r="E59" s="200">
        <v>14</v>
      </c>
      <c r="F59" s="204">
        <v>0</v>
      </c>
      <c r="G59" s="193">
        <f>SUM(D59:F59)</f>
        <v>37</v>
      </c>
      <c r="H59" s="10"/>
      <c r="I59" s="10"/>
      <c r="J59" s="10"/>
    </row>
    <row r="60" spans="1:10" ht="13.5" thickBot="1">
      <c r="A60" s="258" t="s">
        <v>109</v>
      </c>
      <c r="B60" s="259"/>
      <c r="C60" s="122"/>
      <c r="D60" s="147">
        <f>SUM(D5:D59)</f>
        <v>43804</v>
      </c>
      <c r="E60" s="147">
        <f>SUM(E5:E59)</f>
        <v>33531</v>
      </c>
      <c r="F60" s="159">
        <f>SUM(F5:F59)</f>
        <v>2772</v>
      </c>
      <c r="G60" s="147">
        <f>SUM(G5:G59)</f>
        <v>81229</v>
      </c>
      <c r="H60" s="10"/>
      <c r="I60" s="10"/>
      <c r="J60" s="10"/>
    </row>
    <row r="61" spans="1:10" ht="12.75">
      <c r="A61" s="10"/>
      <c r="B61" s="10"/>
      <c r="C61" s="10"/>
      <c r="D61" s="61"/>
      <c r="E61" s="61"/>
      <c r="F61" s="61"/>
      <c r="G61" s="61"/>
      <c r="H61" s="10"/>
      <c r="I61" s="10"/>
      <c r="J61" s="10"/>
    </row>
    <row r="62" spans="1:10" ht="12.75">
      <c r="A62" s="10"/>
      <c r="B62" s="10"/>
      <c r="C62" s="10"/>
      <c r="D62" s="61"/>
      <c r="E62" s="61"/>
      <c r="F62" s="61"/>
      <c r="G62" s="61"/>
      <c r="H62" s="10"/>
      <c r="I62" s="10"/>
      <c r="J62" s="10"/>
    </row>
    <row r="63" spans="1:10" ht="12.75">
      <c r="A63" s="32" t="s">
        <v>120</v>
      </c>
      <c r="B63" s="32"/>
      <c r="C63" s="11"/>
      <c r="D63" s="11"/>
      <c r="E63" s="16"/>
      <c r="F63" s="16"/>
      <c r="G63" s="61"/>
      <c r="H63" s="10"/>
      <c r="I63" s="10"/>
      <c r="J63" s="10"/>
    </row>
    <row r="64" spans="1:10" ht="12.75">
      <c r="A64" s="32"/>
      <c r="B64" s="32"/>
      <c r="C64" s="11"/>
      <c r="D64" s="11"/>
      <c r="E64" s="16"/>
      <c r="F64" s="16"/>
      <c r="G64" s="61"/>
      <c r="H64" s="10"/>
      <c r="I64" s="10"/>
      <c r="J64" s="10"/>
    </row>
    <row r="65" spans="1:10" ht="12.75">
      <c r="A65" s="33" t="s">
        <v>123</v>
      </c>
      <c r="B65" s="32"/>
      <c r="C65" s="11"/>
      <c r="D65" s="11"/>
      <c r="E65" s="16"/>
      <c r="F65" s="16"/>
      <c r="G65" s="61"/>
      <c r="H65" s="10"/>
      <c r="I65" s="10"/>
      <c r="J65" s="10"/>
    </row>
    <row r="66" spans="1:10" ht="12.75">
      <c r="A66" s="33" t="s">
        <v>124</v>
      </c>
      <c r="B66" s="32"/>
      <c r="C66" s="11"/>
      <c r="D66" s="11"/>
      <c r="E66" s="16"/>
      <c r="F66" s="16"/>
      <c r="G66" s="61"/>
      <c r="H66" s="10"/>
      <c r="I66" s="10"/>
      <c r="J66" s="10"/>
    </row>
    <row r="67" spans="1:10" ht="12.75">
      <c r="A67" s="33" t="s">
        <v>125</v>
      </c>
      <c r="B67" s="32"/>
      <c r="C67" s="11"/>
      <c r="D67" s="11"/>
      <c r="E67" s="16"/>
      <c r="F67" s="16"/>
      <c r="G67" s="61"/>
      <c r="H67" s="10"/>
      <c r="I67" s="10"/>
      <c r="J67" s="10"/>
    </row>
    <row r="68" spans="1:10" ht="12.75">
      <c r="A68" s="17"/>
      <c r="B68" s="17"/>
      <c r="C68" s="11"/>
      <c r="D68" s="11"/>
      <c r="E68" s="16"/>
      <c r="F68" s="16"/>
      <c r="G68" s="61"/>
      <c r="H68" s="10"/>
      <c r="I68" s="10"/>
      <c r="J68" s="10"/>
    </row>
    <row r="69" spans="1:10" ht="12.75">
      <c r="A69" s="33" t="s">
        <v>121</v>
      </c>
      <c r="B69" s="50"/>
      <c r="C69" s="50"/>
      <c r="D69" s="50"/>
      <c r="E69" s="50"/>
      <c r="F69" s="50"/>
      <c r="G69" s="61"/>
      <c r="H69" s="10"/>
      <c r="I69" s="10"/>
      <c r="J69" s="10"/>
    </row>
  </sheetData>
  <mergeCells count="2">
    <mergeCell ref="A2:IV2"/>
    <mergeCell ref="A60:B60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74"/>
  <sheetViews>
    <sheetView workbookViewId="0" topLeftCell="A1">
      <selection activeCell="E8" sqref="E8"/>
    </sheetView>
  </sheetViews>
  <sheetFormatPr defaultColWidth="9.00390625" defaultRowHeight="12.75"/>
  <cols>
    <col min="1" max="1" width="4.75390625" style="0" customWidth="1"/>
    <col min="2" max="2" width="35.625" style="0" customWidth="1"/>
    <col min="3" max="3" width="7.00390625" style="0" customWidth="1"/>
    <col min="4" max="4" width="19.625" style="0" customWidth="1"/>
    <col min="5" max="5" width="20.375" style="0" customWidth="1"/>
    <col min="6" max="6" width="21.125" style="0" customWidth="1"/>
  </cols>
  <sheetData>
    <row r="2" s="257" customFormat="1" ht="12.75">
      <c r="A2" s="257" t="s">
        <v>189</v>
      </c>
    </row>
    <row r="3" ht="13.5" thickBot="1">
      <c r="G3" s="1"/>
    </row>
    <row r="4" spans="1:10" ht="39.75" customHeight="1" thickBot="1">
      <c r="A4" s="116"/>
      <c r="B4" s="93" t="s">
        <v>0</v>
      </c>
      <c r="C4" s="117" t="s">
        <v>128</v>
      </c>
      <c r="D4" s="91" t="s">
        <v>190</v>
      </c>
      <c r="E4" s="91" t="s">
        <v>191</v>
      </c>
      <c r="F4" s="91" t="s">
        <v>192</v>
      </c>
      <c r="G4" s="67"/>
      <c r="H4" s="10"/>
      <c r="I4" s="10"/>
      <c r="J4" s="10"/>
    </row>
    <row r="5" spans="1:10" ht="12.75">
      <c r="A5" s="63" t="s">
        <v>1</v>
      </c>
      <c r="B5" s="195" t="s">
        <v>2</v>
      </c>
      <c r="C5" s="74" t="s">
        <v>115</v>
      </c>
      <c r="D5" s="205"/>
      <c r="E5" s="134"/>
      <c r="F5" s="206"/>
      <c r="G5" s="38"/>
      <c r="H5" s="10"/>
      <c r="I5" s="10"/>
      <c r="J5" s="10"/>
    </row>
    <row r="6" spans="1:10" ht="12.75">
      <c r="A6" s="64" t="s">
        <v>4</v>
      </c>
      <c r="B6" s="126" t="s">
        <v>3</v>
      </c>
      <c r="C6" s="75" t="s">
        <v>115</v>
      </c>
      <c r="D6" s="207">
        <v>0</v>
      </c>
      <c r="E6" s="138">
        <v>0</v>
      </c>
      <c r="F6" s="208">
        <f>SUM(D6:E6)</f>
        <v>0</v>
      </c>
      <c r="G6" s="38"/>
      <c r="H6" s="10"/>
      <c r="I6" s="10"/>
      <c r="J6" s="10"/>
    </row>
    <row r="7" spans="1:10" ht="12.75">
      <c r="A7" s="64" t="s">
        <v>5</v>
      </c>
      <c r="B7" s="126" t="s">
        <v>6</v>
      </c>
      <c r="C7" s="75" t="s">
        <v>115</v>
      </c>
      <c r="D7" s="207"/>
      <c r="E7" s="138"/>
      <c r="F7" s="208"/>
      <c r="G7" s="38"/>
      <c r="H7" s="10"/>
      <c r="I7" s="10"/>
      <c r="J7" s="10"/>
    </row>
    <row r="8" spans="1:10" ht="12.75">
      <c r="A8" s="64" t="s">
        <v>7</v>
      </c>
      <c r="B8" s="126" t="s">
        <v>8</v>
      </c>
      <c r="C8" s="75" t="s">
        <v>115</v>
      </c>
      <c r="D8" s="207">
        <v>0</v>
      </c>
      <c r="E8" s="138">
        <v>0</v>
      </c>
      <c r="F8" s="208">
        <f>SUM(D8:E8)</f>
        <v>0</v>
      </c>
      <c r="G8" s="38"/>
      <c r="H8" s="10"/>
      <c r="I8" s="10"/>
      <c r="J8" s="10"/>
    </row>
    <row r="9" spans="1:10" ht="12.75">
      <c r="A9" s="64" t="s">
        <v>9</v>
      </c>
      <c r="B9" s="126" t="s">
        <v>12</v>
      </c>
      <c r="C9" s="75" t="s">
        <v>115</v>
      </c>
      <c r="D9" s="207"/>
      <c r="E9" s="138">
        <v>20</v>
      </c>
      <c r="F9" s="208">
        <f>SUM(D9:E9)</f>
        <v>20</v>
      </c>
      <c r="G9" s="38"/>
      <c r="H9" s="10"/>
      <c r="I9" s="10"/>
      <c r="J9" s="10"/>
    </row>
    <row r="10" spans="1:10" ht="12.75">
      <c r="A10" s="64" t="s">
        <v>10</v>
      </c>
      <c r="B10" s="126" t="s">
        <v>11</v>
      </c>
      <c r="C10" s="75" t="s">
        <v>115</v>
      </c>
      <c r="D10" s="207"/>
      <c r="E10" s="138"/>
      <c r="F10" s="208"/>
      <c r="G10" s="38"/>
      <c r="H10" s="10"/>
      <c r="I10" s="10"/>
      <c r="J10" s="10"/>
    </row>
    <row r="11" spans="1:10" ht="12.75">
      <c r="A11" s="64" t="s">
        <v>13</v>
      </c>
      <c r="B11" s="126" t="s">
        <v>14</v>
      </c>
      <c r="C11" s="75" t="s">
        <v>115</v>
      </c>
      <c r="D11" s="207">
        <v>0</v>
      </c>
      <c r="E11" s="138">
        <v>0</v>
      </c>
      <c r="F11" s="208">
        <f>SUM(D11:E11)</f>
        <v>0</v>
      </c>
      <c r="G11" s="38"/>
      <c r="H11" s="10"/>
      <c r="I11" s="10"/>
      <c r="J11" s="10"/>
    </row>
    <row r="12" spans="1:10" ht="12.75">
      <c r="A12" s="68" t="s">
        <v>103</v>
      </c>
      <c r="B12" s="126" t="s">
        <v>15</v>
      </c>
      <c r="C12" s="75" t="s">
        <v>115</v>
      </c>
      <c r="D12" s="207"/>
      <c r="E12" s="138"/>
      <c r="F12" s="208"/>
      <c r="G12" s="38"/>
      <c r="H12" s="10"/>
      <c r="I12" s="10"/>
      <c r="J12" s="10"/>
    </row>
    <row r="13" spans="1:10" ht="12.75">
      <c r="A13" s="64" t="s">
        <v>16</v>
      </c>
      <c r="B13" s="126" t="s">
        <v>17</v>
      </c>
      <c r="C13" s="75" t="s">
        <v>115</v>
      </c>
      <c r="D13" s="207">
        <v>400</v>
      </c>
      <c r="E13" s="138">
        <v>400</v>
      </c>
      <c r="F13" s="208">
        <f>SUM(D13:E13)</f>
        <v>800</v>
      </c>
      <c r="G13" s="38"/>
      <c r="H13" s="10"/>
      <c r="I13" s="10"/>
      <c r="J13" s="10"/>
    </row>
    <row r="14" spans="1:10" ht="12.75">
      <c r="A14" s="64" t="s">
        <v>18</v>
      </c>
      <c r="B14" s="127" t="s">
        <v>86</v>
      </c>
      <c r="C14" s="75" t="s">
        <v>115</v>
      </c>
      <c r="D14" s="207">
        <v>10</v>
      </c>
      <c r="E14" s="138">
        <v>40</v>
      </c>
      <c r="F14" s="208">
        <f>SUM(D14:E14)</f>
        <v>50</v>
      </c>
      <c r="G14" s="38"/>
      <c r="H14" s="10"/>
      <c r="I14" s="10"/>
      <c r="J14" s="10"/>
    </row>
    <row r="15" spans="1:10" ht="12.75">
      <c r="A15" s="64" t="s">
        <v>19</v>
      </c>
      <c r="B15" s="126" t="s">
        <v>20</v>
      </c>
      <c r="C15" s="75" t="s">
        <v>115</v>
      </c>
      <c r="D15" s="207"/>
      <c r="E15" s="138"/>
      <c r="F15" s="208"/>
      <c r="G15" s="38"/>
      <c r="H15" s="10"/>
      <c r="I15" s="10"/>
      <c r="J15" s="10"/>
    </row>
    <row r="16" spans="1:10" ht="12.75">
      <c r="A16" s="64" t="s">
        <v>21</v>
      </c>
      <c r="B16" s="126" t="s">
        <v>22</v>
      </c>
      <c r="C16" s="75" t="s">
        <v>115</v>
      </c>
      <c r="D16" s="207"/>
      <c r="E16" s="138"/>
      <c r="F16" s="208"/>
      <c r="G16" s="38"/>
      <c r="H16" s="10"/>
      <c r="I16" s="10"/>
      <c r="J16" s="10"/>
    </row>
    <row r="17" spans="1:10" ht="12.75">
      <c r="A17" s="64" t="s">
        <v>23</v>
      </c>
      <c r="B17" s="126" t="s">
        <v>24</v>
      </c>
      <c r="C17" s="75" t="s">
        <v>115</v>
      </c>
      <c r="D17" s="207">
        <v>0</v>
      </c>
      <c r="E17" s="138">
        <v>0</v>
      </c>
      <c r="F17" s="208">
        <f>SUM(D17:E17)</f>
        <v>0</v>
      </c>
      <c r="G17" s="38"/>
      <c r="H17" s="10"/>
      <c r="I17" s="10"/>
      <c r="J17" s="10"/>
    </row>
    <row r="18" spans="1:10" ht="12.75">
      <c r="A18" s="64" t="s">
        <v>25</v>
      </c>
      <c r="B18" s="126" t="s">
        <v>26</v>
      </c>
      <c r="C18" s="75" t="s">
        <v>115</v>
      </c>
      <c r="D18" s="207">
        <v>72</v>
      </c>
      <c r="E18" s="138">
        <v>134</v>
      </c>
      <c r="F18" s="208">
        <f>SUM(D18:E18)</f>
        <v>206</v>
      </c>
      <c r="G18" s="38"/>
      <c r="H18" s="10"/>
      <c r="I18" s="10"/>
      <c r="J18" s="10"/>
    </row>
    <row r="19" spans="1:10" ht="12.75">
      <c r="A19" s="64" t="s">
        <v>27</v>
      </c>
      <c r="B19" s="126" t="s">
        <v>28</v>
      </c>
      <c r="C19" s="75" t="s">
        <v>115</v>
      </c>
      <c r="D19" s="207">
        <v>0</v>
      </c>
      <c r="E19" s="138">
        <v>0</v>
      </c>
      <c r="F19" s="208">
        <f>SUM(D19:E19)</f>
        <v>0</v>
      </c>
      <c r="G19" s="38"/>
      <c r="H19" s="10"/>
      <c r="I19" s="10"/>
      <c r="J19" s="10"/>
    </row>
    <row r="20" spans="1:10" ht="12.75">
      <c r="A20" s="64" t="s">
        <v>29</v>
      </c>
      <c r="B20" s="126" t="s">
        <v>30</v>
      </c>
      <c r="C20" s="75" t="s">
        <v>115</v>
      </c>
      <c r="D20" s="207"/>
      <c r="E20" s="138"/>
      <c r="F20" s="208"/>
      <c r="G20" s="38"/>
      <c r="H20" s="10"/>
      <c r="I20" s="10"/>
      <c r="J20" s="10"/>
    </row>
    <row r="21" spans="1:10" ht="12.75">
      <c r="A21" s="64" t="s">
        <v>31</v>
      </c>
      <c r="B21" s="126" t="s">
        <v>32</v>
      </c>
      <c r="C21" s="75" t="s">
        <v>115</v>
      </c>
      <c r="D21" s="207"/>
      <c r="E21" s="138"/>
      <c r="F21" s="208"/>
      <c r="G21" s="38"/>
      <c r="H21" s="10"/>
      <c r="I21" s="10"/>
      <c r="J21" s="10"/>
    </row>
    <row r="22" spans="1:10" ht="12.75">
      <c r="A22" s="64" t="s">
        <v>33</v>
      </c>
      <c r="B22" s="126" t="s">
        <v>34</v>
      </c>
      <c r="C22" s="75" t="s">
        <v>115</v>
      </c>
      <c r="D22" s="207"/>
      <c r="E22" s="138"/>
      <c r="F22" s="208"/>
      <c r="G22" s="38"/>
      <c r="H22" s="10"/>
      <c r="I22" s="10"/>
      <c r="J22" s="10"/>
    </row>
    <row r="23" spans="1:10" ht="12.75">
      <c r="A23" s="64" t="s">
        <v>35</v>
      </c>
      <c r="B23" s="126" t="s">
        <v>36</v>
      </c>
      <c r="C23" s="75" t="s">
        <v>115</v>
      </c>
      <c r="D23" s="207"/>
      <c r="E23" s="138"/>
      <c r="F23" s="208"/>
      <c r="G23" s="38"/>
      <c r="H23" s="10"/>
      <c r="I23" s="10"/>
      <c r="J23" s="10"/>
    </row>
    <row r="24" spans="1:10" ht="12.75">
      <c r="A24" s="64" t="s">
        <v>37</v>
      </c>
      <c r="B24" s="126" t="s">
        <v>38</v>
      </c>
      <c r="C24" s="75" t="s">
        <v>115</v>
      </c>
      <c r="D24" s="207">
        <v>0</v>
      </c>
      <c r="E24" s="138">
        <v>0</v>
      </c>
      <c r="F24" s="208">
        <f>SUM(D24:E24)</f>
        <v>0</v>
      </c>
      <c r="G24" s="38"/>
      <c r="H24" s="10"/>
      <c r="I24" s="10"/>
      <c r="J24" s="10"/>
    </row>
    <row r="25" spans="1:10" ht="12.75">
      <c r="A25" s="64" t="s">
        <v>39</v>
      </c>
      <c r="B25" s="126" t="s">
        <v>40</v>
      </c>
      <c r="C25" s="75" t="s">
        <v>115</v>
      </c>
      <c r="D25" s="207"/>
      <c r="E25" s="138"/>
      <c r="F25" s="208"/>
      <c r="G25" s="38"/>
      <c r="H25" s="10"/>
      <c r="I25" s="10"/>
      <c r="J25" s="10"/>
    </row>
    <row r="26" spans="1:10" ht="12.75">
      <c r="A26" s="64" t="s">
        <v>41</v>
      </c>
      <c r="B26" s="126" t="s">
        <v>42</v>
      </c>
      <c r="C26" s="75" t="s">
        <v>115</v>
      </c>
      <c r="D26" s="207">
        <v>0</v>
      </c>
      <c r="E26" s="138">
        <v>0</v>
      </c>
      <c r="F26" s="208">
        <f aca="true" t="shared" si="0" ref="F26:F35">SUM(D26:E26)</f>
        <v>0</v>
      </c>
      <c r="G26" s="38"/>
      <c r="H26" s="10"/>
      <c r="I26" s="10"/>
      <c r="J26" s="10"/>
    </row>
    <row r="27" spans="1:10" ht="12.75">
      <c r="A27" s="64" t="s">
        <v>85</v>
      </c>
      <c r="B27" s="126" t="s">
        <v>43</v>
      </c>
      <c r="C27" s="75" t="s">
        <v>115</v>
      </c>
      <c r="D27" s="189">
        <v>1500</v>
      </c>
      <c r="E27" s="101">
        <v>93</v>
      </c>
      <c r="F27" s="102">
        <f t="shared" si="0"/>
        <v>1593</v>
      </c>
      <c r="G27" s="38"/>
      <c r="H27" s="10"/>
      <c r="I27" s="10"/>
      <c r="J27" s="10"/>
    </row>
    <row r="28" spans="1:10" ht="12.75">
      <c r="A28" s="64" t="s">
        <v>44</v>
      </c>
      <c r="B28" s="126" t="s">
        <v>45</v>
      </c>
      <c r="C28" s="75" t="s">
        <v>115</v>
      </c>
      <c r="D28" s="207">
        <v>0</v>
      </c>
      <c r="E28" s="138">
        <v>0</v>
      </c>
      <c r="F28" s="208">
        <f t="shared" si="0"/>
        <v>0</v>
      </c>
      <c r="G28" s="38"/>
      <c r="H28" s="10"/>
      <c r="I28" s="10"/>
      <c r="J28" s="10"/>
    </row>
    <row r="29" spans="1:10" ht="12.75">
      <c r="A29" s="64" t="s">
        <v>46</v>
      </c>
      <c r="B29" s="126" t="s">
        <v>89</v>
      </c>
      <c r="C29" s="75" t="s">
        <v>115</v>
      </c>
      <c r="D29" s="207">
        <v>168</v>
      </c>
      <c r="E29" s="138">
        <v>63</v>
      </c>
      <c r="F29" s="208">
        <f t="shared" si="0"/>
        <v>231</v>
      </c>
      <c r="G29" s="38"/>
      <c r="H29" s="10"/>
      <c r="I29" s="10"/>
      <c r="J29" s="10"/>
    </row>
    <row r="30" spans="1:10" ht="12.75">
      <c r="A30" s="64" t="s">
        <v>47</v>
      </c>
      <c r="B30" s="126" t="s">
        <v>58</v>
      </c>
      <c r="C30" s="75" t="s">
        <v>115</v>
      </c>
      <c r="D30" s="209">
        <v>1984</v>
      </c>
      <c r="E30" s="210"/>
      <c r="F30" s="211">
        <f t="shared" si="0"/>
        <v>1984</v>
      </c>
      <c r="G30" s="38"/>
      <c r="H30" s="10"/>
      <c r="I30" s="10"/>
      <c r="J30" s="10"/>
    </row>
    <row r="31" spans="1:10" ht="12.75">
      <c r="A31" s="64" t="s">
        <v>48</v>
      </c>
      <c r="B31" s="128" t="s">
        <v>59</v>
      </c>
      <c r="C31" s="75" t="s">
        <v>115</v>
      </c>
      <c r="D31" s="207"/>
      <c r="E31" s="138">
        <v>200</v>
      </c>
      <c r="F31" s="208">
        <f t="shared" si="0"/>
        <v>200</v>
      </c>
      <c r="G31" s="38"/>
      <c r="H31" s="10"/>
      <c r="I31" s="10"/>
      <c r="J31" s="10"/>
    </row>
    <row r="32" spans="1:10" ht="12.75">
      <c r="A32" s="64" t="s">
        <v>49</v>
      </c>
      <c r="B32" s="129" t="s">
        <v>126</v>
      </c>
      <c r="C32" s="75" t="s">
        <v>115</v>
      </c>
      <c r="D32" s="207">
        <v>0</v>
      </c>
      <c r="E32" s="138">
        <v>0</v>
      </c>
      <c r="F32" s="208">
        <f t="shared" si="0"/>
        <v>0</v>
      </c>
      <c r="G32" s="38"/>
      <c r="H32" s="10"/>
      <c r="I32" s="10"/>
      <c r="J32" s="10"/>
    </row>
    <row r="33" spans="1:10" ht="12.75">
      <c r="A33" s="64" t="s">
        <v>50</v>
      </c>
      <c r="B33" s="129" t="s">
        <v>79</v>
      </c>
      <c r="C33" s="75" t="s">
        <v>115</v>
      </c>
      <c r="D33" s="207">
        <v>47</v>
      </c>
      <c r="E33" s="138">
        <v>22</v>
      </c>
      <c r="F33" s="208">
        <f t="shared" si="0"/>
        <v>69</v>
      </c>
      <c r="G33" s="38"/>
      <c r="H33" s="10"/>
      <c r="I33" s="10"/>
      <c r="J33" s="10"/>
    </row>
    <row r="34" spans="1:10" ht="12.75">
      <c r="A34" s="64" t="s">
        <v>51</v>
      </c>
      <c r="B34" s="129" t="s">
        <v>60</v>
      </c>
      <c r="C34" s="75" t="s">
        <v>115</v>
      </c>
      <c r="D34" s="207">
        <v>0</v>
      </c>
      <c r="E34" s="138"/>
      <c r="F34" s="208">
        <f t="shared" si="0"/>
        <v>0</v>
      </c>
      <c r="G34" s="38"/>
      <c r="H34" s="10"/>
      <c r="I34" s="10"/>
      <c r="J34" s="10"/>
    </row>
    <row r="35" spans="1:10" ht="12.75">
      <c r="A35" s="64" t="s">
        <v>52</v>
      </c>
      <c r="B35" s="129" t="s">
        <v>61</v>
      </c>
      <c r="C35" s="75" t="s">
        <v>115</v>
      </c>
      <c r="D35" s="207">
        <v>115</v>
      </c>
      <c r="E35" s="138">
        <v>26</v>
      </c>
      <c r="F35" s="208">
        <f t="shared" si="0"/>
        <v>141</v>
      </c>
      <c r="G35" s="38"/>
      <c r="H35" s="10"/>
      <c r="I35" s="10"/>
      <c r="J35" s="10"/>
    </row>
    <row r="36" spans="1:10" ht="12.75">
      <c r="A36" s="64" t="s">
        <v>53</v>
      </c>
      <c r="B36" s="126" t="s">
        <v>62</v>
      </c>
      <c r="C36" s="75" t="s">
        <v>115</v>
      </c>
      <c r="D36" s="207"/>
      <c r="E36" s="138"/>
      <c r="F36" s="208"/>
      <c r="G36" s="38"/>
      <c r="H36" s="10"/>
      <c r="I36" s="10"/>
      <c r="J36" s="10"/>
    </row>
    <row r="37" spans="1:10" ht="12.75">
      <c r="A37" s="64" t="s">
        <v>90</v>
      </c>
      <c r="B37" s="126" t="s">
        <v>63</v>
      </c>
      <c r="C37" s="75" t="s">
        <v>115</v>
      </c>
      <c r="D37" s="207"/>
      <c r="E37" s="138"/>
      <c r="F37" s="208"/>
      <c r="G37" s="38"/>
      <c r="H37" s="10"/>
      <c r="I37" s="10"/>
      <c r="J37" s="10"/>
    </row>
    <row r="38" spans="1:10" ht="12.75">
      <c r="A38" s="64" t="s">
        <v>91</v>
      </c>
      <c r="B38" s="126" t="s">
        <v>87</v>
      </c>
      <c r="C38" s="75" t="s">
        <v>115</v>
      </c>
      <c r="D38" s="207"/>
      <c r="E38" s="138"/>
      <c r="F38" s="208"/>
      <c r="G38" s="38"/>
      <c r="H38" s="10"/>
      <c r="I38" s="10"/>
      <c r="J38" s="10"/>
    </row>
    <row r="39" spans="1:10" ht="12.75">
      <c r="A39" s="64" t="s">
        <v>54</v>
      </c>
      <c r="B39" s="126" t="s">
        <v>64</v>
      </c>
      <c r="C39" s="75" t="s">
        <v>115</v>
      </c>
      <c r="D39" s="207"/>
      <c r="E39" s="138"/>
      <c r="F39" s="208"/>
      <c r="G39" s="38"/>
      <c r="H39" s="10"/>
      <c r="I39" s="10"/>
      <c r="J39" s="10"/>
    </row>
    <row r="40" spans="1:10" ht="12.75">
      <c r="A40" s="64" t="s">
        <v>92</v>
      </c>
      <c r="B40" s="127" t="s">
        <v>65</v>
      </c>
      <c r="C40" s="75" t="s">
        <v>115</v>
      </c>
      <c r="D40" s="207"/>
      <c r="E40" s="138"/>
      <c r="F40" s="208"/>
      <c r="G40" s="38"/>
      <c r="H40" s="10"/>
      <c r="I40" s="10"/>
      <c r="J40" s="10"/>
    </row>
    <row r="41" spans="1:10" ht="12.75">
      <c r="A41" s="64" t="s">
        <v>93</v>
      </c>
      <c r="B41" s="127" t="s">
        <v>66</v>
      </c>
      <c r="C41" s="75" t="s">
        <v>115</v>
      </c>
      <c r="D41" s="207">
        <v>16</v>
      </c>
      <c r="E41" s="138">
        <v>57</v>
      </c>
      <c r="F41" s="208">
        <f aca="true" t="shared" si="1" ref="F41:F46">SUM(D41:E41)</f>
        <v>73</v>
      </c>
      <c r="G41" s="38"/>
      <c r="H41" s="10"/>
      <c r="I41" s="10"/>
      <c r="J41" s="10"/>
    </row>
    <row r="42" spans="1:10" ht="12.75">
      <c r="A42" s="64" t="s">
        <v>55</v>
      </c>
      <c r="B42" s="126" t="s">
        <v>67</v>
      </c>
      <c r="C42" s="75" t="s">
        <v>115</v>
      </c>
      <c r="D42" s="207"/>
      <c r="E42" s="138">
        <v>50</v>
      </c>
      <c r="F42" s="208">
        <f t="shared" si="1"/>
        <v>50</v>
      </c>
      <c r="G42" s="38"/>
      <c r="H42" s="10"/>
      <c r="I42" s="10"/>
      <c r="J42" s="10"/>
    </row>
    <row r="43" spans="1:10" ht="12.75">
      <c r="A43" s="64" t="s">
        <v>94</v>
      </c>
      <c r="B43" s="130" t="s">
        <v>68</v>
      </c>
      <c r="C43" s="75" t="s">
        <v>115</v>
      </c>
      <c r="D43" s="207">
        <v>0</v>
      </c>
      <c r="E43" s="138">
        <v>0</v>
      </c>
      <c r="F43" s="208">
        <f t="shared" si="1"/>
        <v>0</v>
      </c>
      <c r="G43" s="38"/>
      <c r="H43" s="10"/>
      <c r="I43" s="10"/>
      <c r="J43" s="10"/>
    </row>
    <row r="44" spans="1:10" ht="12.75">
      <c r="A44" s="64" t="s">
        <v>83</v>
      </c>
      <c r="B44" s="126" t="s">
        <v>88</v>
      </c>
      <c r="C44" s="75" t="s">
        <v>115</v>
      </c>
      <c r="D44" s="207">
        <v>30</v>
      </c>
      <c r="E44" s="138">
        <v>112</v>
      </c>
      <c r="F44" s="208">
        <f t="shared" si="1"/>
        <v>142</v>
      </c>
      <c r="G44" s="38"/>
      <c r="H44" s="10"/>
      <c r="I44" s="10"/>
      <c r="J44" s="10"/>
    </row>
    <row r="45" spans="1:10" ht="12.75">
      <c r="A45" s="119" t="s">
        <v>78</v>
      </c>
      <c r="B45" s="127" t="s">
        <v>193</v>
      </c>
      <c r="C45" s="75" t="s">
        <v>115</v>
      </c>
      <c r="D45" s="189">
        <v>350</v>
      </c>
      <c r="E45" s="101">
        <v>1000</v>
      </c>
      <c r="F45" s="102">
        <f t="shared" si="1"/>
        <v>1350</v>
      </c>
      <c r="G45" s="38"/>
      <c r="H45" s="10"/>
      <c r="I45" s="10"/>
      <c r="J45" s="10"/>
    </row>
    <row r="46" spans="1:10" ht="12.75">
      <c r="A46" s="64" t="s">
        <v>80</v>
      </c>
      <c r="B46" s="126" t="s">
        <v>70</v>
      </c>
      <c r="C46" s="75" t="s">
        <v>116</v>
      </c>
      <c r="D46" s="207"/>
      <c r="E46" s="138">
        <v>5</v>
      </c>
      <c r="F46" s="208">
        <f t="shared" si="1"/>
        <v>5</v>
      </c>
      <c r="G46" s="38"/>
      <c r="H46" s="10"/>
      <c r="I46" s="10"/>
      <c r="J46" s="10"/>
    </row>
    <row r="47" spans="1:10" ht="12.75">
      <c r="A47" s="64" t="s">
        <v>81</v>
      </c>
      <c r="B47" s="126" t="s">
        <v>71</v>
      </c>
      <c r="C47" s="75" t="s">
        <v>116</v>
      </c>
      <c r="D47" s="207"/>
      <c r="E47" s="138"/>
      <c r="F47" s="208"/>
      <c r="G47" s="38"/>
      <c r="H47" s="10"/>
      <c r="I47" s="10"/>
      <c r="J47" s="10"/>
    </row>
    <row r="48" spans="1:10" ht="12.75">
      <c r="A48" s="64" t="s">
        <v>56</v>
      </c>
      <c r="B48" s="126" t="s">
        <v>72</v>
      </c>
      <c r="C48" s="75" t="s">
        <v>116</v>
      </c>
      <c r="D48" s="207"/>
      <c r="E48" s="138"/>
      <c r="F48" s="208"/>
      <c r="G48" s="38"/>
      <c r="H48" s="10"/>
      <c r="I48" s="10"/>
      <c r="J48" s="10"/>
    </row>
    <row r="49" spans="1:10" ht="12.75">
      <c r="A49" s="64" t="s">
        <v>82</v>
      </c>
      <c r="B49" s="126" t="s">
        <v>73</v>
      </c>
      <c r="C49" s="75" t="s">
        <v>116</v>
      </c>
      <c r="D49" s="207">
        <v>0</v>
      </c>
      <c r="E49" s="138">
        <v>0</v>
      </c>
      <c r="F49" s="208">
        <f>SUM(D49:E49)</f>
        <v>0</v>
      </c>
      <c r="G49" s="38"/>
      <c r="H49" s="10"/>
      <c r="I49" s="10"/>
      <c r="J49" s="10"/>
    </row>
    <row r="50" spans="1:10" ht="12.75">
      <c r="A50" s="64" t="s">
        <v>84</v>
      </c>
      <c r="B50" s="126" t="s">
        <v>74</v>
      </c>
      <c r="C50" s="75" t="s">
        <v>116</v>
      </c>
      <c r="D50" s="207"/>
      <c r="E50" s="138"/>
      <c r="F50" s="208"/>
      <c r="G50" s="38"/>
      <c r="H50" s="10"/>
      <c r="I50" s="10"/>
      <c r="J50" s="10"/>
    </row>
    <row r="51" spans="1:10" ht="12.75">
      <c r="A51" s="64" t="s">
        <v>57</v>
      </c>
      <c r="B51" s="126" t="s">
        <v>75</v>
      </c>
      <c r="C51" s="75" t="s">
        <v>116</v>
      </c>
      <c r="D51" s="207"/>
      <c r="E51" s="138">
        <v>20</v>
      </c>
      <c r="F51" s="208">
        <f>SUM(D51:E51)</f>
        <v>20</v>
      </c>
      <c r="G51" s="38"/>
      <c r="H51" s="10"/>
      <c r="I51" s="10"/>
      <c r="J51" s="10"/>
    </row>
    <row r="52" spans="1:10" ht="12.75">
      <c r="A52" s="64" t="s">
        <v>95</v>
      </c>
      <c r="B52" s="126" t="s">
        <v>76</v>
      </c>
      <c r="C52" s="75" t="s">
        <v>116</v>
      </c>
      <c r="D52" s="207">
        <v>0</v>
      </c>
      <c r="E52" s="138">
        <v>31</v>
      </c>
      <c r="F52" s="208">
        <f>SUM(D52:E52)</f>
        <v>31</v>
      </c>
      <c r="G52" s="38"/>
      <c r="H52" s="10"/>
      <c r="I52" s="10"/>
      <c r="J52" s="10"/>
    </row>
    <row r="53" spans="1:10" ht="12.75">
      <c r="A53" s="72" t="s">
        <v>96</v>
      </c>
      <c r="B53" s="131" t="s">
        <v>77</v>
      </c>
      <c r="C53" s="75" t="s">
        <v>116</v>
      </c>
      <c r="D53" s="207">
        <v>0</v>
      </c>
      <c r="E53" s="138">
        <v>0</v>
      </c>
      <c r="F53" s="208">
        <f>SUM(D53:E53)</f>
        <v>0</v>
      </c>
      <c r="G53" s="38"/>
      <c r="H53" s="10"/>
      <c r="I53" s="10"/>
      <c r="J53" s="10"/>
    </row>
    <row r="54" spans="1:10" ht="12.75">
      <c r="A54" s="64" t="s">
        <v>97</v>
      </c>
      <c r="B54" s="126" t="s">
        <v>113</v>
      </c>
      <c r="C54" s="75" t="s">
        <v>117</v>
      </c>
      <c r="D54" s="207"/>
      <c r="E54" s="138"/>
      <c r="F54" s="208"/>
      <c r="G54" s="38"/>
      <c r="H54" s="10"/>
      <c r="I54" s="10"/>
      <c r="J54" s="10"/>
    </row>
    <row r="55" spans="1:10" ht="12.75">
      <c r="A55" s="64" t="s">
        <v>98</v>
      </c>
      <c r="B55" s="126" t="s">
        <v>102</v>
      </c>
      <c r="C55" s="75" t="s">
        <v>117</v>
      </c>
      <c r="D55" s="207"/>
      <c r="E55" s="138"/>
      <c r="F55" s="208"/>
      <c r="G55" s="38"/>
      <c r="H55" s="10"/>
      <c r="I55" s="10"/>
      <c r="J55" s="10"/>
    </row>
    <row r="56" spans="1:10" ht="12.75">
      <c r="A56" s="64" t="s">
        <v>99</v>
      </c>
      <c r="B56" s="132" t="s">
        <v>105</v>
      </c>
      <c r="C56" s="75" t="s">
        <v>117</v>
      </c>
      <c r="D56" s="207">
        <v>0</v>
      </c>
      <c r="E56" s="138">
        <v>0</v>
      </c>
      <c r="F56" s="208">
        <f>SUM(D56:E56)</f>
        <v>0</v>
      </c>
      <c r="G56" s="38"/>
      <c r="H56" s="10"/>
      <c r="I56" s="10"/>
      <c r="J56" s="10"/>
    </row>
    <row r="57" spans="1:10" ht="12.75">
      <c r="A57" s="69" t="s">
        <v>100</v>
      </c>
      <c r="B57" s="132" t="s">
        <v>114</v>
      </c>
      <c r="C57" s="75" t="s">
        <v>117</v>
      </c>
      <c r="D57" s="207">
        <v>0</v>
      </c>
      <c r="E57" s="138">
        <v>0</v>
      </c>
      <c r="F57" s="208">
        <f>SUM(D57:E57)</f>
        <v>0</v>
      </c>
      <c r="G57" s="38"/>
      <c r="H57" s="10"/>
      <c r="I57" s="10"/>
      <c r="J57" s="10"/>
    </row>
    <row r="58" spans="1:10" ht="12.75">
      <c r="A58" s="69" t="s">
        <v>101</v>
      </c>
      <c r="B58" s="132" t="s">
        <v>106</v>
      </c>
      <c r="C58" s="75" t="s">
        <v>117</v>
      </c>
      <c r="D58" s="207">
        <v>0</v>
      </c>
      <c r="E58" s="138">
        <v>0</v>
      </c>
      <c r="F58" s="208">
        <f>SUM(D58:E58)</f>
        <v>0</v>
      </c>
      <c r="G58" s="38"/>
      <c r="H58" s="10"/>
      <c r="I58" s="10"/>
      <c r="J58" s="10"/>
    </row>
    <row r="59" spans="1:10" ht="13.5" thickBot="1">
      <c r="A59" s="120" t="s">
        <v>104</v>
      </c>
      <c r="B59" s="184" t="s">
        <v>122</v>
      </c>
      <c r="C59" s="75" t="s">
        <v>117</v>
      </c>
      <c r="D59" s="212">
        <v>0</v>
      </c>
      <c r="E59" s="142">
        <v>0</v>
      </c>
      <c r="F59" s="213">
        <f>SUM(D59:E59)</f>
        <v>0</v>
      </c>
      <c r="G59" s="38"/>
      <c r="H59" s="10"/>
      <c r="I59" s="10"/>
      <c r="J59" s="10"/>
    </row>
    <row r="60" spans="1:10" ht="13.5" thickBot="1">
      <c r="A60" s="258" t="s">
        <v>109</v>
      </c>
      <c r="B60" s="259"/>
      <c r="C60" s="122"/>
      <c r="D60" s="147">
        <f>SUM(D5:D59)</f>
        <v>4692</v>
      </c>
      <c r="E60" s="147">
        <f>SUM(E5:E59)</f>
        <v>2273</v>
      </c>
      <c r="F60" s="147">
        <f>SUM(F5:F59)</f>
        <v>6965</v>
      </c>
      <c r="G60" s="38"/>
      <c r="H60" s="10"/>
      <c r="I60" s="10"/>
      <c r="J60" s="10"/>
    </row>
    <row r="61" spans="1:10" ht="12.75">
      <c r="A61" s="10"/>
      <c r="B61" s="10"/>
      <c r="C61" s="10"/>
      <c r="D61" s="10"/>
      <c r="E61" s="10"/>
      <c r="F61" s="10"/>
      <c r="G61" s="38"/>
      <c r="H61" s="10"/>
      <c r="I61" s="10"/>
      <c r="J61" s="10"/>
    </row>
    <row r="62" spans="1:10" ht="12.75">
      <c r="A62" s="10"/>
      <c r="B62" s="10"/>
      <c r="C62" s="10"/>
      <c r="D62" s="10"/>
      <c r="E62" s="10"/>
      <c r="F62" s="10"/>
      <c r="G62" s="38"/>
      <c r="H62" s="10"/>
      <c r="I62" s="10"/>
      <c r="J62" s="10"/>
    </row>
    <row r="63" spans="1:10" ht="12.75">
      <c r="A63" s="32" t="s">
        <v>120</v>
      </c>
      <c r="B63" s="32"/>
      <c r="C63" s="11"/>
      <c r="D63" s="11"/>
      <c r="E63" s="16"/>
      <c r="F63" s="16"/>
      <c r="G63" s="38"/>
      <c r="H63" s="10"/>
      <c r="I63" s="10"/>
      <c r="J63" s="10"/>
    </row>
    <row r="64" spans="1:10" ht="12.75">
      <c r="A64" s="32"/>
      <c r="B64" s="32"/>
      <c r="C64" s="11"/>
      <c r="D64" s="11"/>
      <c r="E64" s="16"/>
      <c r="F64" s="16"/>
      <c r="G64" s="38"/>
      <c r="H64" s="10"/>
      <c r="I64" s="10"/>
      <c r="J64" s="10"/>
    </row>
    <row r="65" spans="1:10" ht="12.75">
      <c r="A65" s="33" t="s">
        <v>123</v>
      </c>
      <c r="B65" s="32"/>
      <c r="C65" s="11"/>
      <c r="D65" s="11"/>
      <c r="E65" s="16"/>
      <c r="F65" s="16"/>
      <c r="G65" s="38"/>
      <c r="H65" s="10"/>
      <c r="I65" s="10"/>
      <c r="J65" s="10"/>
    </row>
    <row r="66" spans="1:10" ht="12.75">
      <c r="A66" s="33" t="s">
        <v>124</v>
      </c>
      <c r="B66" s="32"/>
      <c r="C66" s="11"/>
      <c r="D66" s="11"/>
      <c r="E66" s="16"/>
      <c r="F66" s="16"/>
      <c r="G66" s="38"/>
      <c r="H66" s="10"/>
      <c r="I66" s="10"/>
      <c r="J66" s="10"/>
    </row>
    <row r="67" spans="1:10" ht="12.75">
      <c r="A67" s="33" t="s">
        <v>125</v>
      </c>
      <c r="B67" s="32"/>
      <c r="C67" s="11"/>
      <c r="D67" s="11"/>
      <c r="E67" s="16"/>
      <c r="F67" s="16"/>
      <c r="G67" s="38"/>
      <c r="H67" s="10"/>
      <c r="I67" s="10"/>
      <c r="J67" s="10"/>
    </row>
    <row r="68" spans="1:10" ht="12.75">
      <c r="A68" s="17"/>
      <c r="B68" s="17"/>
      <c r="C68" s="11"/>
      <c r="D68" s="11"/>
      <c r="E68" s="16"/>
      <c r="F68" s="16"/>
      <c r="G68" s="38"/>
      <c r="H68" s="10"/>
      <c r="I68" s="10"/>
      <c r="J68" s="10"/>
    </row>
    <row r="69" spans="1:10" ht="12.75">
      <c r="A69" s="33" t="s">
        <v>121</v>
      </c>
      <c r="B69" s="50"/>
      <c r="C69" s="50"/>
      <c r="D69" s="50"/>
      <c r="E69" s="50"/>
      <c r="F69" s="50"/>
      <c r="G69" s="38"/>
      <c r="H69" s="10"/>
      <c r="I69" s="10"/>
      <c r="J69" s="10"/>
    </row>
    <row r="70" spans="1:10" ht="12.75">
      <c r="A70" s="17"/>
      <c r="B70" s="17"/>
      <c r="C70" s="11"/>
      <c r="D70" s="11"/>
      <c r="E70" s="16"/>
      <c r="F70" s="16"/>
      <c r="G70" s="38"/>
      <c r="H70" s="10"/>
      <c r="I70" s="10"/>
      <c r="J70" s="10"/>
    </row>
    <row r="71" spans="1:10" ht="12.75">
      <c r="A71" s="268" t="s">
        <v>194</v>
      </c>
      <c r="B71" s="268"/>
      <c r="C71" s="10"/>
      <c r="D71" s="10"/>
      <c r="E71" s="10"/>
      <c r="F71" s="10"/>
      <c r="G71" s="38"/>
      <c r="H71" s="10"/>
      <c r="I71" s="10"/>
      <c r="J71" s="10"/>
    </row>
    <row r="72" spans="1:10" ht="12.75">
      <c r="A72" s="10"/>
      <c r="B72" s="10"/>
      <c r="C72" s="10"/>
      <c r="D72" s="10"/>
      <c r="E72" s="10"/>
      <c r="F72" s="10"/>
      <c r="G72" s="38"/>
      <c r="H72" s="10"/>
      <c r="I72" s="10"/>
      <c r="J72" s="10"/>
    </row>
    <row r="73" spans="1:10" ht="12.75">
      <c r="A73" s="269" t="s">
        <v>195</v>
      </c>
      <c r="B73" s="269"/>
      <c r="C73" s="10"/>
      <c r="D73" s="10"/>
      <c r="E73" s="10"/>
      <c r="F73" s="10"/>
      <c r="G73" s="38"/>
      <c r="H73" s="10"/>
      <c r="I73" s="10"/>
      <c r="J73" s="10"/>
    </row>
    <row r="74" spans="1:10" ht="12.75">
      <c r="A74" s="10"/>
      <c r="B74" s="10"/>
      <c r="C74" s="10"/>
      <c r="D74" s="10"/>
      <c r="E74" s="10"/>
      <c r="F74" s="10"/>
      <c r="G74" s="10"/>
      <c r="H74" s="10"/>
      <c r="I74" s="10"/>
      <c r="J74" s="10"/>
    </row>
  </sheetData>
  <mergeCells count="4">
    <mergeCell ref="A2:IV2"/>
    <mergeCell ref="A60:B60"/>
    <mergeCell ref="A71:B71"/>
    <mergeCell ref="A73:B7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H10" sqref="H10"/>
    </sheetView>
  </sheetViews>
  <sheetFormatPr defaultColWidth="9.00390625" defaultRowHeight="12.75"/>
  <cols>
    <col min="1" max="1" width="4.75390625" style="0" customWidth="1"/>
    <col min="2" max="2" width="34.625" style="0" customWidth="1"/>
    <col min="3" max="3" width="6.75390625" style="0" customWidth="1"/>
    <col min="4" max="4" width="17.00390625" style="0" customWidth="1"/>
    <col min="5" max="5" width="18.125" style="0" customWidth="1"/>
    <col min="6" max="6" width="15.125" style="0" customWidth="1"/>
  </cols>
  <sheetData>
    <row r="1" s="257" customFormat="1" ht="12.75">
      <c r="A1" s="257" t="s">
        <v>196</v>
      </c>
    </row>
    <row r="2" ht="13.5" thickBot="1">
      <c r="G2" s="1"/>
    </row>
    <row r="3" spans="1:10" ht="49.5" customHeight="1" thickBot="1">
      <c r="A3" s="116"/>
      <c r="B3" s="93" t="s">
        <v>0</v>
      </c>
      <c r="C3" s="117" t="s">
        <v>128</v>
      </c>
      <c r="D3" s="91" t="s">
        <v>197</v>
      </c>
      <c r="E3" s="91" t="s">
        <v>198</v>
      </c>
      <c r="F3" s="91" t="s">
        <v>199</v>
      </c>
      <c r="G3" s="67"/>
      <c r="H3" s="10"/>
      <c r="I3" s="10"/>
      <c r="J3" s="10"/>
    </row>
    <row r="4" spans="1:10" ht="12.75">
      <c r="A4" s="118" t="s">
        <v>1</v>
      </c>
      <c r="B4" s="125" t="s">
        <v>2</v>
      </c>
      <c r="C4" s="121" t="s">
        <v>115</v>
      </c>
      <c r="D4" s="196"/>
      <c r="E4" s="197"/>
      <c r="F4" s="216"/>
      <c r="G4" s="38"/>
      <c r="H4" s="10"/>
      <c r="I4" s="10"/>
      <c r="J4" s="10"/>
    </row>
    <row r="5" spans="1:10" ht="12.75">
      <c r="A5" s="64" t="s">
        <v>4</v>
      </c>
      <c r="B5" s="126" t="s">
        <v>3</v>
      </c>
      <c r="C5" s="75" t="s">
        <v>115</v>
      </c>
      <c r="D5" s="189"/>
      <c r="E5" s="101"/>
      <c r="F5" s="105"/>
      <c r="G5" s="38"/>
      <c r="H5" s="10"/>
      <c r="I5" s="10"/>
      <c r="J5" s="10"/>
    </row>
    <row r="6" spans="1:10" ht="12.75">
      <c r="A6" s="64" t="s">
        <v>5</v>
      </c>
      <c r="B6" s="126" t="s">
        <v>6</v>
      </c>
      <c r="C6" s="75" t="s">
        <v>115</v>
      </c>
      <c r="D6" s="189"/>
      <c r="E6" s="101"/>
      <c r="F6" s="105"/>
      <c r="G6" s="38"/>
      <c r="H6" s="10"/>
      <c r="I6" s="10"/>
      <c r="J6" s="10"/>
    </row>
    <row r="7" spans="1:10" ht="12.75">
      <c r="A7" s="64" t="s">
        <v>7</v>
      </c>
      <c r="B7" s="126" t="s">
        <v>8</v>
      </c>
      <c r="C7" s="75" t="s">
        <v>115</v>
      </c>
      <c r="D7" s="189">
        <v>0</v>
      </c>
      <c r="E7" s="101">
        <v>0</v>
      </c>
      <c r="F7" s="105">
        <v>700</v>
      </c>
      <c r="G7" s="38"/>
      <c r="H7" s="10"/>
      <c r="I7" s="10"/>
      <c r="J7" s="10"/>
    </row>
    <row r="8" spans="1:10" ht="12.75">
      <c r="A8" s="64" t="s">
        <v>9</v>
      </c>
      <c r="B8" s="126" t="s">
        <v>12</v>
      </c>
      <c r="C8" s="75" t="s">
        <v>115</v>
      </c>
      <c r="D8" s="189">
        <v>47</v>
      </c>
      <c r="E8" s="101"/>
      <c r="F8" s="105">
        <v>495</v>
      </c>
      <c r="G8" s="38"/>
      <c r="H8" s="10"/>
      <c r="I8" s="10"/>
      <c r="J8" s="10"/>
    </row>
    <row r="9" spans="1:10" ht="12.75">
      <c r="A9" s="64" t="s">
        <v>10</v>
      </c>
      <c r="B9" s="126" t="s">
        <v>11</v>
      </c>
      <c r="C9" s="75" t="s">
        <v>115</v>
      </c>
      <c r="D9" s="189">
        <v>0</v>
      </c>
      <c r="E9" s="101">
        <v>0</v>
      </c>
      <c r="F9" s="105">
        <v>0</v>
      </c>
      <c r="G9" s="38"/>
      <c r="H9" s="10"/>
      <c r="I9" s="10"/>
      <c r="J9" s="10"/>
    </row>
    <row r="10" spans="1:10" ht="12.75">
      <c r="A10" s="64" t="s">
        <v>13</v>
      </c>
      <c r="B10" s="126" t="s">
        <v>14</v>
      </c>
      <c r="C10" s="75" t="s">
        <v>115</v>
      </c>
      <c r="D10" s="189">
        <v>0</v>
      </c>
      <c r="E10" s="101"/>
      <c r="F10" s="105">
        <v>0</v>
      </c>
      <c r="G10" s="38"/>
      <c r="H10" s="10"/>
      <c r="I10" s="10"/>
      <c r="J10" s="10"/>
    </row>
    <row r="11" spans="1:10" ht="12.75">
      <c r="A11" s="68" t="s">
        <v>103</v>
      </c>
      <c r="B11" s="126" t="s">
        <v>15</v>
      </c>
      <c r="C11" s="75" t="s">
        <v>115</v>
      </c>
      <c r="D11" s="189"/>
      <c r="E11" s="101"/>
      <c r="F11" s="105"/>
      <c r="G11" s="38"/>
      <c r="H11" s="10"/>
      <c r="I11" s="10"/>
      <c r="J11" s="10"/>
    </row>
    <row r="12" spans="1:10" ht="12.75">
      <c r="A12" s="64" t="s">
        <v>16</v>
      </c>
      <c r="B12" s="126" t="s">
        <v>17</v>
      </c>
      <c r="C12" s="75" t="s">
        <v>115</v>
      </c>
      <c r="D12" s="189"/>
      <c r="E12" s="101"/>
      <c r="F12" s="105"/>
      <c r="G12" s="38"/>
      <c r="H12" s="10"/>
      <c r="I12" s="10"/>
      <c r="J12" s="10"/>
    </row>
    <row r="13" spans="1:10" ht="12.75">
      <c r="A13" s="64" t="s">
        <v>18</v>
      </c>
      <c r="B13" s="127" t="s">
        <v>86</v>
      </c>
      <c r="C13" s="75" t="s">
        <v>115</v>
      </c>
      <c r="D13" s="189">
        <v>3241</v>
      </c>
      <c r="E13" s="104" t="s">
        <v>200</v>
      </c>
      <c r="F13" s="105">
        <v>141828</v>
      </c>
      <c r="G13" s="38"/>
      <c r="H13" s="10"/>
      <c r="I13" s="10"/>
      <c r="J13" s="10"/>
    </row>
    <row r="14" spans="1:10" ht="12.75">
      <c r="A14" s="64" t="s">
        <v>19</v>
      </c>
      <c r="B14" s="126" t="s">
        <v>20</v>
      </c>
      <c r="C14" s="75" t="s">
        <v>115</v>
      </c>
      <c r="D14" s="189"/>
      <c r="E14" s="101"/>
      <c r="F14" s="105"/>
      <c r="G14" s="38"/>
      <c r="H14" s="10"/>
      <c r="I14" s="10"/>
      <c r="J14" s="10"/>
    </row>
    <row r="15" spans="1:10" ht="12.75">
      <c r="A15" s="64" t="s">
        <v>21</v>
      </c>
      <c r="B15" s="126" t="s">
        <v>22</v>
      </c>
      <c r="C15" s="75" t="s">
        <v>115</v>
      </c>
      <c r="D15" s="189">
        <v>16260</v>
      </c>
      <c r="E15" s="101"/>
      <c r="F15" s="105">
        <v>270607</v>
      </c>
      <c r="G15" s="38"/>
      <c r="H15" s="10"/>
      <c r="I15" s="10"/>
      <c r="J15" s="10"/>
    </row>
    <row r="16" spans="1:10" ht="12.75">
      <c r="A16" s="64" t="s">
        <v>23</v>
      </c>
      <c r="B16" s="126" t="s">
        <v>24</v>
      </c>
      <c r="C16" s="75" t="s">
        <v>115</v>
      </c>
      <c r="D16" s="189"/>
      <c r="E16" s="101">
        <v>0</v>
      </c>
      <c r="F16" s="105"/>
      <c r="G16" s="38"/>
      <c r="H16" s="10"/>
      <c r="I16" s="10"/>
      <c r="J16" s="10"/>
    </row>
    <row r="17" spans="1:10" ht="12.75">
      <c r="A17" s="64" t="s">
        <v>25</v>
      </c>
      <c r="B17" s="126" t="s">
        <v>26</v>
      </c>
      <c r="C17" s="75" t="s">
        <v>115</v>
      </c>
      <c r="D17" s="189"/>
      <c r="E17" s="101"/>
      <c r="F17" s="105"/>
      <c r="G17" s="38"/>
      <c r="H17" s="10"/>
      <c r="I17" s="10"/>
      <c r="J17" s="10"/>
    </row>
    <row r="18" spans="1:10" ht="12.75">
      <c r="A18" s="64" t="s">
        <v>27</v>
      </c>
      <c r="B18" s="126" t="s">
        <v>28</v>
      </c>
      <c r="C18" s="75" t="s">
        <v>115</v>
      </c>
      <c r="D18" s="189">
        <v>0</v>
      </c>
      <c r="E18" s="101">
        <v>0</v>
      </c>
      <c r="F18" s="105">
        <v>0</v>
      </c>
      <c r="G18" s="38"/>
      <c r="H18" s="10"/>
      <c r="I18" s="10"/>
      <c r="J18" s="10"/>
    </row>
    <row r="19" spans="1:10" ht="12.75">
      <c r="A19" s="64" t="s">
        <v>29</v>
      </c>
      <c r="B19" s="126" t="s">
        <v>30</v>
      </c>
      <c r="C19" s="75" t="s">
        <v>115</v>
      </c>
      <c r="D19" s="189"/>
      <c r="E19" s="101"/>
      <c r="F19" s="105"/>
      <c r="G19" s="38"/>
      <c r="H19" s="10"/>
      <c r="I19" s="10"/>
      <c r="J19" s="10"/>
    </row>
    <row r="20" spans="1:10" ht="12.75">
      <c r="A20" s="64" t="s">
        <v>31</v>
      </c>
      <c r="B20" s="126" t="s">
        <v>32</v>
      </c>
      <c r="C20" s="75" t="s">
        <v>115</v>
      </c>
      <c r="D20" s="189"/>
      <c r="E20" s="101"/>
      <c r="F20" s="105"/>
      <c r="G20" s="38"/>
      <c r="H20" s="10"/>
      <c r="I20" s="10"/>
      <c r="J20" s="10"/>
    </row>
    <row r="21" spans="1:10" ht="12.75">
      <c r="A21" s="64" t="s">
        <v>33</v>
      </c>
      <c r="B21" s="126" t="s">
        <v>34</v>
      </c>
      <c r="C21" s="75" t="s">
        <v>115</v>
      </c>
      <c r="D21" s="189"/>
      <c r="E21" s="101"/>
      <c r="F21" s="105"/>
      <c r="G21" s="38"/>
      <c r="H21" s="10"/>
      <c r="I21" s="10"/>
      <c r="J21" s="10"/>
    </row>
    <row r="22" spans="1:10" ht="12.75">
      <c r="A22" s="64" t="s">
        <v>35</v>
      </c>
      <c r="B22" s="126" t="s">
        <v>36</v>
      </c>
      <c r="C22" s="75" t="s">
        <v>115</v>
      </c>
      <c r="D22" s="189"/>
      <c r="E22" s="101"/>
      <c r="F22" s="105"/>
      <c r="G22" s="38"/>
      <c r="H22" s="10"/>
      <c r="I22" s="10"/>
      <c r="J22" s="10"/>
    </row>
    <row r="23" spans="1:10" ht="12.75">
      <c r="A23" s="64" t="s">
        <v>37</v>
      </c>
      <c r="B23" s="126" t="s">
        <v>38</v>
      </c>
      <c r="C23" s="75" t="s">
        <v>115</v>
      </c>
      <c r="D23" s="189">
        <v>0</v>
      </c>
      <c r="E23" s="101">
        <v>0</v>
      </c>
      <c r="F23" s="105"/>
      <c r="G23" s="38"/>
      <c r="H23" s="10"/>
      <c r="I23" s="10"/>
      <c r="J23" s="10"/>
    </row>
    <row r="24" spans="1:10" ht="12.75">
      <c r="A24" s="64" t="s">
        <v>39</v>
      </c>
      <c r="B24" s="126" t="s">
        <v>40</v>
      </c>
      <c r="C24" s="75" t="s">
        <v>115</v>
      </c>
      <c r="D24" s="189"/>
      <c r="E24" s="101"/>
      <c r="F24" s="105"/>
      <c r="G24" s="38"/>
      <c r="H24" s="10"/>
      <c r="I24" s="10"/>
      <c r="J24" s="10"/>
    </row>
    <row r="25" spans="1:10" ht="12.75">
      <c r="A25" s="64" t="s">
        <v>41</v>
      </c>
      <c r="B25" s="126" t="s">
        <v>42</v>
      </c>
      <c r="C25" s="75" t="s">
        <v>115</v>
      </c>
      <c r="D25" s="189">
        <v>134</v>
      </c>
      <c r="E25" s="101">
        <v>0</v>
      </c>
      <c r="F25" s="105">
        <v>12500</v>
      </c>
      <c r="G25" s="38"/>
      <c r="H25" s="10"/>
      <c r="I25" s="10"/>
      <c r="J25" s="10"/>
    </row>
    <row r="26" spans="1:10" ht="12.75">
      <c r="A26" s="64" t="s">
        <v>85</v>
      </c>
      <c r="B26" s="126" t="s">
        <v>43</v>
      </c>
      <c r="C26" s="75" t="s">
        <v>115</v>
      </c>
      <c r="D26" s="189">
        <v>800</v>
      </c>
      <c r="E26" s="101">
        <v>0</v>
      </c>
      <c r="F26" s="105">
        <v>0</v>
      </c>
      <c r="G26" s="38"/>
      <c r="H26" s="10"/>
      <c r="I26" s="10"/>
      <c r="J26" s="10"/>
    </row>
    <row r="27" spans="1:10" ht="12.75">
      <c r="A27" s="64" t="s">
        <v>44</v>
      </c>
      <c r="B27" s="126" t="s">
        <v>45</v>
      </c>
      <c r="C27" s="75" t="s">
        <v>115</v>
      </c>
      <c r="D27" s="189">
        <v>0</v>
      </c>
      <c r="E27" s="101">
        <v>0</v>
      </c>
      <c r="F27" s="105"/>
      <c r="G27" s="38"/>
      <c r="H27" s="10"/>
      <c r="I27" s="10"/>
      <c r="J27" s="10"/>
    </row>
    <row r="28" spans="1:10" ht="12.75">
      <c r="A28" s="64" t="s">
        <v>46</v>
      </c>
      <c r="B28" s="126" t="s">
        <v>89</v>
      </c>
      <c r="C28" s="75" t="s">
        <v>115</v>
      </c>
      <c r="D28" s="189"/>
      <c r="E28" s="101">
        <v>502</v>
      </c>
      <c r="F28" s="105">
        <v>22961</v>
      </c>
      <c r="G28" s="38"/>
      <c r="H28" s="10"/>
      <c r="I28" s="10"/>
      <c r="J28" s="10"/>
    </row>
    <row r="29" spans="1:10" ht="12.75">
      <c r="A29" s="64" t="s">
        <v>47</v>
      </c>
      <c r="B29" s="126" t="s">
        <v>58</v>
      </c>
      <c r="C29" s="75" t="s">
        <v>115</v>
      </c>
      <c r="D29" s="189">
        <v>4129</v>
      </c>
      <c r="E29" s="101"/>
      <c r="F29" s="105">
        <v>657590</v>
      </c>
      <c r="G29" s="38"/>
      <c r="H29" s="10"/>
      <c r="I29" s="10"/>
      <c r="J29" s="10"/>
    </row>
    <row r="30" spans="1:10" ht="12.75">
      <c r="A30" s="64" t="s">
        <v>48</v>
      </c>
      <c r="B30" s="128" t="s">
        <v>59</v>
      </c>
      <c r="C30" s="75" t="s">
        <v>115</v>
      </c>
      <c r="D30" s="189"/>
      <c r="E30" s="101"/>
      <c r="F30" s="105"/>
      <c r="G30" s="38"/>
      <c r="H30" s="10"/>
      <c r="I30" s="10"/>
      <c r="J30" s="10"/>
    </row>
    <row r="31" spans="1:10" ht="12.75">
      <c r="A31" s="64" t="s">
        <v>49</v>
      </c>
      <c r="B31" s="129" t="s">
        <v>126</v>
      </c>
      <c r="C31" s="75" t="s">
        <v>115</v>
      </c>
      <c r="D31" s="189">
        <v>0</v>
      </c>
      <c r="E31" s="101">
        <v>0</v>
      </c>
      <c r="F31" s="105">
        <v>0</v>
      </c>
      <c r="G31" s="38"/>
      <c r="H31" s="10"/>
      <c r="I31" s="10"/>
      <c r="J31" s="10"/>
    </row>
    <row r="32" spans="1:10" ht="12.75">
      <c r="A32" s="64" t="s">
        <v>50</v>
      </c>
      <c r="B32" s="129" t="s">
        <v>79</v>
      </c>
      <c r="C32" s="75" t="s">
        <v>115</v>
      </c>
      <c r="D32" s="189">
        <v>0</v>
      </c>
      <c r="E32" s="101">
        <v>0</v>
      </c>
      <c r="F32" s="105"/>
      <c r="G32" s="38"/>
      <c r="H32" s="10"/>
      <c r="I32" s="10"/>
      <c r="J32" s="10"/>
    </row>
    <row r="33" spans="1:10" ht="12.75">
      <c r="A33" s="64" t="s">
        <v>51</v>
      </c>
      <c r="B33" s="129" t="s">
        <v>60</v>
      </c>
      <c r="C33" s="75" t="s">
        <v>115</v>
      </c>
      <c r="D33" s="189">
        <v>0</v>
      </c>
      <c r="E33" s="101">
        <v>0</v>
      </c>
      <c r="F33" s="105"/>
      <c r="G33" s="38"/>
      <c r="H33" s="10"/>
      <c r="I33" s="10"/>
      <c r="J33" s="10"/>
    </row>
    <row r="34" spans="1:10" ht="12.75">
      <c r="A34" s="64" t="s">
        <v>52</v>
      </c>
      <c r="B34" s="129" t="s">
        <v>61</v>
      </c>
      <c r="C34" s="75" t="s">
        <v>115</v>
      </c>
      <c r="D34" s="189">
        <v>5321</v>
      </c>
      <c r="E34" s="101">
        <v>0</v>
      </c>
      <c r="F34" s="105">
        <v>6135</v>
      </c>
      <c r="G34" s="38"/>
      <c r="H34" s="10"/>
      <c r="I34" s="10"/>
      <c r="J34" s="10"/>
    </row>
    <row r="35" spans="1:10" ht="12.75">
      <c r="A35" s="64" t="s">
        <v>53</v>
      </c>
      <c r="B35" s="126" t="s">
        <v>62</v>
      </c>
      <c r="C35" s="75" t="s">
        <v>115</v>
      </c>
      <c r="D35" s="189">
        <v>237</v>
      </c>
      <c r="E35" s="101"/>
      <c r="F35" s="105"/>
      <c r="G35" s="38"/>
      <c r="H35" s="10"/>
      <c r="I35" s="10"/>
      <c r="J35" s="10"/>
    </row>
    <row r="36" spans="1:10" ht="12.75">
      <c r="A36" s="64" t="s">
        <v>90</v>
      </c>
      <c r="B36" s="126" t="s">
        <v>63</v>
      </c>
      <c r="C36" s="75" t="s">
        <v>115</v>
      </c>
      <c r="D36" s="189"/>
      <c r="E36" s="101"/>
      <c r="F36" s="105"/>
      <c r="G36" s="38"/>
      <c r="H36" s="10"/>
      <c r="I36" s="10"/>
      <c r="J36" s="10"/>
    </row>
    <row r="37" spans="1:10" ht="12.75">
      <c r="A37" s="64" t="s">
        <v>91</v>
      </c>
      <c r="B37" s="126" t="s">
        <v>87</v>
      </c>
      <c r="C37" s="75" t="s">
        <v>115</v>
      </c>
      <c r="D37" s="189">
        <v>93</v>
      </c>
      <c r="E37" s="101"/>
      <c r="F37" s="105" t="s">
        <v>201</v>
      </c>
      <c r="G37" s="38"/>
      <c r="H37" s="10"/>
      <c r="I37" s="10"/>
      <c r="J37" s="10"/>
    </row>
    <row r="38" spans="1:10" ht="12.75">
      <c r="A38" s="64" t="s">
        <v>54</v>
      </c>
      <c r="B38" s="126" t="s">
        <v>64</v>
      </c>
      <c r="C38" s="75" t="s">
        <v>115</v>
      </c>
      <c r="D38" s="189"/>
      <c r="E38" s="101"/>
      <c r="F38" s="105"/>
      <c r="G38" s="38"/>
      <c r="H38" s="10"/>
      <c r="I38" s="10"/>
      <c r="J38" s="10"/>
    </row>
    <row r="39" spans="1:10" ht="12.75">
      <c r="A39" s="64" t="s">
        <v>92</v>
      </c>
      <c r="B39" s="127" t="s">
        <v>65</v>
      </c>
      <c r="C39" s="75" t="s">
        <v>115</v>
      </c>
      <c r="D39" s="189"/>
      <c r="E39" s="101"/>
      <c r="F39" s="105"/>
      <c r="G39" s="38"/>
      <c r="H39" s="10"/>
      <c r="I39" s="10"/>
      <c r="J39" s="10"/>
    </row>
    <row r="40" spans="1:10" ht="12.75">
      <c r="A40" s="64" t="s">
        <v>93</v>
      </c>
      <c r="B40" s="127" t="s">
        <v>66</v>
      </c>
      <c r="C40" s="75" t="s">
        <v>115</v>
      </c>
      <c r="D40" s="189">
        <v>61</v>
      </c>
      <c r="E40" s="101">
        <v>444</v>
      </c>
      <c r="F40" s="105"/>
      <c r="G40" s="38"/>
      <c r="H40" s="10"/>
      <c r="I40" s="10"/>
      <c r="J40" s="10"/>
    </row>
    <row r="41" spans="1:10" ht="12.75">
      <c r="A41" s="64" t="s">
        <v>55</v>
      </c>
      <c r="B41" s="126" t="s">
        <v>67</v>
      </c>
      <c r="C41" s="75" t="s">
        <v>115</v>
      </c>
      <c r="D41" s="189"/>
      <c r="E41" s="101"/>
      <c r="F41" s="105"/>
      <c r="G41" s="38"/>
      <c r="H41" s="10"/>
      <c r="I41" s="10"/>
      <c r="J41" s="10"/>
    </row>
    <row r="42" spans="1:10" ht="12.75">
      <c r="A42" s="64" t="s">
        <v>94</v>
      </c>
      <c r="B42" s="130" t="s">
        <v>68</v>
      </c>
      <c r="C42" s="75" t="s">
        <v>115</v>
      </c>
      <c r="D42" s="189">
        <v>91</v>
      </c>
      <c r="E42" s="101"/>
      <c r="F42" s="105"/>
      <c r="G42" s="38"/>
      <c r="H42" s="10"/>
      <c r="I42" s="10"/>
      <c r="J42" s="10"/>
    </row>
    <row r="43" spans="1:10" ht="12.75">
      <c r="A43" s="64" t="s">
        <v>83</v>
      </c>
      <c r="B43" s="126" t="s">
        <v>88</v>
      </c>
      <c r="C43" s="75" t="s">
        <v>115</v>
      </c>
      <c r="D43" s="189">
        <v>34603</v>
      </c>
      <c r="E43" s="101">
        <v>4513</v>
      </c>
      <c r="F43" s="105">
        <v>440000</v>
      </c>
      <c r="G43" s="38"/>
      <c r="H43" s="10"/>
      <c r="I43" s="10"/>
      <c r="J43" s="10"/>
    </row>
    <row r="44" spans="1:10" ht="12.75">
      <c r="A44" s="119" t="s">
        <v>78</v>
      </c>
      <c r="B44" s="127" t="s">
        <v>69</v>
      </c>
      <c r="C44" s="75" t="s">
        <v>115</v>
      </c>
      <c r="D44" s="189">
        <v>6048</v>
      </c>
      <c r="E44" s="101">
        <v>796</v>
      </c>
      <c r="F44" s="105"/>
      <c r="G44" s="38"/>
      <c r="H44" s="10"/>
      <c r="I44" s="10"/>
      <c r="J44" s="10"/>
    </row>
    <row r="45" spans="1:10" ht="12.75">
      <c r="A45" s="64" t="s">
        <v>80</v>
      </c>
      <c r="B45" s="126" t="s">
        <v>70</v>
      </c>
      <c r="C45" s="75" t="s">
        <v>116</v>
      </c>
      <c r="D45" s="189">
        <v>45060</v>
      </c>
      <c r="E45" s="101">
        <v>288</v>
      </c>
      <c r="F45" s="105"/>
      <c r="G45" s="38"/>
      <c r="H45" s="10"/>
      <c r="I45" s="10"/>
      <c r="J45" s="10"/>
    </row>
    <row r="46" spans="1:10" ht="12.75">
      <c r="A46" s="64" t="s">
        <v>81</v>
      </c>
      <c r="B46" s="126" t="s">
        <v>71</v>
      </c>
      <c r="C46" s="75" t="s">
        <v>116</v>
      </c>
      <c r="D46" s="189">
        <v>18181</v>
      </c>
      <c r="E46" s="101">
        <v>0</v>
      </c>
      <c r="F46" s="105" t="s">
        <v>202</v>
      </c>
      <c r="G46" s="38"/>
      <c r="H46" s="10"/>
      <c r="I46" s="10"/>
      <c r="J46" s="10"/>
    </row>
    <row r="47" spans="1:10" ht="12.75">
      <c r="A47" s="64" t="s">
        <v>56</v>
      </c>
      <c r="B47" s="126" t="s">
        <v>72</v>
      </c>
      <c r="C47" s="75" t="s">
        <v>116</v>
      </c>
      <c r="D47" s="189">
        <v>213</v>
      </c>
      <c r="E47" s="101"/>
      <c r="F47" s="105"/>
      <c r="G47" s="38"/>
      <c r="H47" s="10"/>
      <c r="I47" s="10"/>
      <c r="J47" s="10"/>
    </row>
    <row r="48" spans="1:10" ht="12.75">
      <c r="A48" s="64" t="s">
        <v>82</v>
      </c>
      <c r="B48" s="126" t="s">
        <v>73</v>
      </c>
      <c r="C48" s="75" t="s">
        <v>116</v>
      </c>
      <c r="D48" s="189"/>
      <c r="E48" s="101"/>
      <c r="F48" s="105">
        <v>1732</v>
      </c>
      <c r="G48" s="38"/>
      <c r="H48" s="10"/>
      <c r="I48" s="10"/>
      <c r="J48" s="10"/>
    </row>
    <row r="49" spans="1:10" ht="12.75">
      <c r="A49" s="64" t="s">
        <v>84</v>
      </c>
      <c r="B49" s="126" t="s">
        <v>74</v>
      </c>
      <c r="C49" s="75" t="s">
        <v>116</v>
      </c>
      <c r="D49" s="189">
        <v>2815</v>
      </c>
      <c r="E49" s="101">
        <v>0</v>
      </c>
      <c r="F49" s="105">
        <v>8092</v>
      </c>
      <c r="G49" s="38"/>
      <c r="H49" s="10"/>
      <c r="I49" s="10"/>
      <c r="J49" s="10"/>
    </row>
    <row r="50" spans="1:10" ht="12.75">
      <c r="A50" s="64" t="s">
        <v>57</v>
      </c>
      <c r="B50" s="126" t="s">
        <v>75</v>
      </c>
      <c r="C50" s="75" t="s">
        <v>116</v>
      </c>
      <c r="D50" s="189">
        <v>7245</v>
      </c>
      <c r="E50" s="101">
        <v>1890</v>
      </c>
      <c r="F50" s="105"/>
      <c r="G50" s="38"/>
      <c r="H50" s="10"/>
      <c r="I50" s="10"/>
      <c r="J50" s="10"/>
    </row>
    <row r="51" spans="1:10" ht="12.75">
      <c r="A51" s="64" t="s">
        <v>95</v>
      </c>
      <c r="B51" s="126" t="s">
        <v>76</v>
      </c>
      <c r="C51" s="75" t="s">
        <v>116</v>
      </c>
      <c r="D51" s="189"/>
      <c r="E51" s="101"/>
      <c r="F51" s="105" t="s">
        <v>203</v>
      </c>
      <c r="G51" s="38"/>
      <c r="H51" s="10"/>
      <c r="I51" s="10"/>
      <c r="J51" s="10"/>
    </row>
    <row r="52" spans="1:10" ht="12.75">
      <c r="A52" s="72" t="s">
        <v>96</v>
      </c>
      <c r="B52" s="131" t="s">
        <v>77</v>
      </c>
      <c r="C52" s="75" t="s">
        <v>116</v>
      </c>
      <c r="D52" s="189">
        <v>30</v>
      </c>
      <c r="E52" s="101">
        <v>0</v>
      </c>
      <c r="F52" s="105">
        <v>0</v>
      </c>
      <c r="G52" s="38"/>
      <c r="H52" s="10"/>
      <c r="I52" s="10"/>
      <c r="J52" s="10"/>
    </row>
    <row r="53" spans="1:10" ht="12.75">
      <c r="A53" s="64" t="s">
        <v>97</v>
      </c>
      <c r="B53" s="126" t="s">
        <v>113</v>
      </c>
      <c r="C53" s="75" t="s">
        <v>117</v>
      </c>
      <c r="D53" s="189"/>
      <c r="E53" s="101"/>
      <c r="F53" s="105"/>
      <c r="G53" s="38"/>
      <c r="H53" s="10"/>
      <c r="I53" s="10"/>
      <c r="J53" s="10"/>
    </row>
    <row r="54" spans="1:10" ht="12.75">
      <c r="A54" s="64" t="s">
        <v>98</v>
      </c>
      <c r="B54" s="126" t="s">
        <v>102</v>
      </c>
      <c r="C54" s="75" t="s">
        <v>117</v>
      </c>
      <c r="D54" s="189"/>
      <c r="E54" s="101">
        <v>100</v>
      </c>
      <c r="F54" s="105"/>
      <c r="G54" s="38"/>
      <c r="H54" s="10"/>
      <c r="I54" s="10"/>
      <c r="J54" s="10"/>
    </row>
    <row r="55" spans="1:10" ht="12.75">
      <c r="A55" s="64" t="s">
        <v>99</v>
      </c>
      <c r="B55" s="132" t="s">
        <v>105</v>
      </c>
      <c r="C55" s="75" t="s">
        <v>117</v>
      </c>
      <c r="D55" s="189"/>
      <c r="E55" s="101">
        <v>77</v>
      </c>
      <c r="F55" s="105"/>
      <c r="G55" s="38"/>
      <c r="H55" s="10"/>
      <c r="I55" s="10"/>
      <c r="J55" s="10"/>
    </row>
    <row r="56" spans="1:10" ht="12.75">
      <c r="A56" s="69" t="s">
        <v>100</v>
      </c>
      <c r="B56" s="132" t="s">
        <v>114</v>
      </c>
      <c r="C56" s="75" t="s">
        <v>117</v>
      </c>
      <c r="D56" s="189"/>
      <c r="E56" s="101">
        <v>0</v>
      </c>
      <c r="F56" s="105"/>
      <c r="G56" s="38"/>
      <c r="H56" s="10"/>
      <c r="I56" s="10"/>
      <c r="J56" s="10"/>
    </row>
    <row r="57" spans="1:10" ht="12.75">
      <c r="A57" s="69" t="s">
        <v>101</v>
      </c>
      <c r="B57" s="132" t="s">
        <v>106</v>
      </c>
      <c r="C57" s="75" t="s">
        <v>117</v>
      </c>
      <c r="D57" s="189"/>
      <c r="E57" s="101">
        <v>0</v>
      </c>
      <c r="F57" s="105"/>
      <c r="G57" s="38"/>
      <c r="H57" s="10"/>
      <c r="I57" s="10"/>
      <c r="J57" s="10"/>
    </row>
    <row r="58" spans="1:10" ht="13.5" thickBot="1">
      <c r="A58" s="120" t="s">
        <v>104</v>
      </c>
      <c r="B58" s="184" t="s">
        <v>122</v>
      </c>
      <c r="C58" s="75" t="s">
        <v>117</v>
      </c>
      <c r="D58" s="191">
        <v>0</v>
      </c>
      <c r="E58" s="200">
        <v>0</v>
      </c>
      <c r="F58" s="217"/>
      <c r="G58" s="38"/>
      <c r="H58" s="10"/>
      <c r="I58" s="10"/>
      <c r="J58" s="10"/>
    </row>
    <row r="59" spans="1:10" ht="13.5" thickBot="1">
      <c r="A59" s="258" t="s">
        <v>109</v>
      </c>
      <c r="B59" s="259"/>
      <c r="C59" s="122"/>
      <c r="D59" s="214"/>
      <c r="E59" s="214"/>
      <c r="F59" s="215"/>
      <c r="G59" s="38"/>
      <c r="H59" s="10"/>
      <c r="I59" s="10"/>
      <c r="J59" s="10"/>
    </row>
    <row r="60" spans="1:10" ht="12.75">
      <c r="A60" s="10"/>
      <c r="B60" s="10"/>
      <c r="C60" s="10"/>
      <c r="D60" s="61"/>
      <c r="E60" s="61"/>
      <c r="F60" s="61"/>
      <c r="G60" s="38"/>
      <c r="H60" s="10"/>
      <c r="I60" s="10"/>
      <c r="J60" s="10"/>
    </row>
    <row r="61" spans="1:10" ht="12.75">
      <c r="A61" s="10"/>
      <c r="B61" s="10"/>
      <c r="C61" s="10"/>
      <c r="D61" s="61"/>
      <c r="E61" s="61"/>
      <c r="F61" s="61"/>
      <c r="G61" s="38"/>
      <c r="H61" s="10"/>
      <c r="I61" s="10"/>
      <c r="J61" s="10"/>
    </row>
    <row r="62" spans="1:10" ht="12.75">
      <c r="A62" s="32" t="s">
        <v>120</v>
      </c>
      <c r="B62" s="32"/>
      <c r="C62" s="11"/>
      <c r="D62" s="11"/>
      <c r="E62" s="16"/>
      <c r="F62" s="16"/>
      <c r="G62" s="16"/>
      <c r="H62" s="10"/>
      <c r="I62" s="10"/>
      <c r="J62" s="10"/>
    </row>
    <row r="63" spans="1:10" ht="12.75">
      <c r="A63" s="32"/>
      <c r="B63" s="32"/>
      <c r="C63" s="11"/>
      <c r="D63" s="11"/>
      <c r="E63" s="16"/>
      <c r="F63" s="16"/>
      <c r="G63" s="16"/>
      <c r="H63" s="10"/>
      <c r="I63" s="10"/>
      <c r="J63" s="10"/>
    </row>
    <row r="64" spans="1:10" ht="12.75">
      <c r="A64" s="33" t="s">
        <v>123</v>
      </c>
      <c r="B64" s="32"/>
      <c r="C64" s="11"/>
      <c r="D64" s="11"/>
      <c r="E64" s="16"/>
      <c r="F64" s="16"/>
      <c r="G64" s="16"/>
      <c r="H64" s="10"/>
      <c r="I64" s="10"/>
      <c r="J64" s="10"/>
    </row>
    <row r="65" spans="1:10" ht="12.75">
      <c r="A65" s="33" t="s">
        <v>124</v>
      </c>
      <c r="B65" s="32"/>
      <c r="C65" s="11"/>
      <c r="D65" s="11"/>
      <c r="E65" s="16"/>
      <c r="F65" s="16"/>
      <c r="G65" s="16"/>
      <c r="H65" s="10"/>
      <c r="I65" s="10"/>
      <c r="J65" s="10"/>
    </row>
    <row r="66" spans="1:10" ht="12.75">
      <c r="A66" s="33" t="s">
        <v>125</v>
      </c>
      <c r="B66" s="32"/>
      <c r="C66" s="11"/>
      <c r="D66" s="11"/>
      <c r="E66" s="16"/>
      <c r="F66" s="16"/>
      <c r="G66" s="16"/>
      <c r="H66" s="10"/>
      <c r="I66" s="10"/>
      <c r="J66" s="10"/>
    </row>
    <row r="67" spans="1:10" ht="12.75">
      <c r="A67" s="17"/>
      <c r="B67" s="17"/>
      <c r="C67" s="11"/>
      <c r="D67" s="11"/>
      <c r="E67" s="16"/>
      <c r="F67" s="16"/>
      <c r="G67" s="16"/>
      <c r="H67" s="10"/>
      <c r="I67" s="10"/>
      <c r="J67" s="10"/>
    </row>
    <row r="68" spans="1:10" ht="12.75">
      <c r="A68" s="33" t="s">
        <v>121</v>
      </c>
      <c r="B68" s="50"/>
      <c r="C68" s="50"/>
      <c r="D68" s="50"/>
      <c r="E68" s="50"/>
      <c r="F68" s="50"/>
      <c r="G68" s="50"/>
      <c r="H68" s="10"/>
      <c r="I68" s="10"/>
      <c r="J68" s="10"/>
    </row>
    <row r="69" spans="1:10" ht="12.75">
      <c r="A69" s="17"/>
      <c r="B69" s="17"/>
      <c r="C69" s="11"/>
      <c r="D69" s="11"/>
      <c r="E69" s="16"/>
      <c r="F69" s="16"/>
      <c r="G69" s="16"/>
      <c r="H69" s="10"/>
      <c r="I69" s="10"/>
      <c r="J69" s="10"/>
    </row>
  </sheetData>
  <mergeCells count="2">
    <mergeCell ref="A1:IV1"/>
    <mergeCell ref="A59:B5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ELAG</dc:creator>
  <cp:keywords/>
  <dc:description/>
  <cp:lastModifiedBy>Matjaž</cp:lastModifiedBy>
  <cp:lastPrinted>2003-01-23T14:54:38Z</cp:lastPrinted>
  <dcterms:created xsi:type="dcterms:W3CDTF">1999-07-23T07:33:13Z</dcterms:created>
  <dcterms:modified xsi:type="dcterms:W3CDTF">2004-05-20T08:32:05Z</dcterms:modified>
  <cp:category/>
  <cp:version/>
  <cp:contentType/>
  <cp:contentStatus/>
</cp:coreProperties>
</file>